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\Downloads\"/>
    </mc:Choice>
  </mc:AlternateContent>
  <xr:revisionPtr revIDLastSave="0" documentId="13_ncr:1_{37E4C03B-E883-4C7F-90AA-CD40F7EC0C6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icelist Pass Apr 2025" sheetId="1" r:id="rId1"/>
    <sheet name="Pricelist Komersial 2025" sheetId="3" r:id="rId2"/>
    <sheet name="Pricelist PLK Pass Apr 2025" sheetId="2" r:id="rId3"/>
    <sheet name="Pricelist Komersial PLK 2025" sheetId="5" r:id="rId4"/>
    <sheet name="Price Gap Table" sheetId="6" r:id="rId5"/>
  </sheets>
  <definedNames>
    <definedName name="_xlnm.Print_Area" localSheetId="0">'Pricelist Pass Apr 2025'!$A$1:$H$52</definedName>
    <definedName name="_xlnm.Print_Area" localSheetId="2">'Pricelist PLK Pass Apr 2025'!$A$1:$H$54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E17" i="6"/>
  <c r="E18" i="6"/>
  <c r="E19" i="6"/>
  <c r="E20" i="6"/>
  <c r="E6" i="6"/>
  <c r="E7" i="6"/>
  <c r="E8" i="6"/>
  <c r="E9" i="6"/>
  <c r="E10" i="6"/>
  <c r="E11" i="6"/>
  <c r="E12" i="6"/>
  <c r="E13" i="6"/>
  <c r="E14" i="6"/>
  <c r="E15" i="6"/>
  <c r="E5" i="6"/>
  <c r="E4" i="6"/>
  <c r="E3" i="6"/>
</calcChain>
</file>

<file path=xl/sharedStrings.xml><?xml version="1.0" encoding="utf-8"?>
<sst xmlns="http://schemas.openxmlformats.org/spreadsheetml/2006/main" count="561" uniqueCount="280">
  <si>
    <t>Model</t>
  </si>
  <si>
    <t>Type</t>
  </si>
  <si>
    <t>Pricelist</t>
  </si>
  <si>
    <t>Calya 1.2 G M/T</t>
  </si>
  <si>
    <t>Calya 1.2 G A/T</t>
  </si>
  <si>
    <t>Rush 1.5 G M/T</t>
  </si>
  <si>
    <t>Rush 1.5 G A/T</t>
  </si>
  <si>
    <t>Vios</t>
  </si>
  <si>
    <t>Vios 1.5 G CVT</t>
  </si>
  <si>
    <t>Corolla</t>
  </si>
  <si>
    <t>Altis 1.8 V A/T</t>
  </si>
  <si>
    <t>Camry</t>
  </si>
  <si>
    <t>Camry 2.5 V A/T</t>
  </si>
  <si>
    <t>Camry 2.5 Hybrid A/T</t>
  </si>
  <si>
    <t>Alphard</t>
  </si>
  <si>
    <t>Hilux D-Cab E M/T</t>
  </si>
  <si>
    <t>FT-86</t>
  </si>
  <si>
    <t>Land Cruiser</t>
  </si>
  <si>
    <t>Hi Ace</t>
  </si>
  <si>
    <t>Hi Ace Comm</t>
  </si>
  <si>
    <t>Kode Type</t>
  </si>
  <si>
    <t>Agya 1.2 G M/T</t>
  </si>
  <si>
    <t>Hilux D-Cab G M/T New</t>
  </si>
  <si>
    <t>Hilux D-Cab V A/T New</t>
  </si>
  <si>
    <t>Voxy</t>
  </si>
  <si>
    <t>Fortuner 2.4 G A/T</t>
  </si>
  <si>
    <t>Fortuner 2.4 G M/T</t>
  </si>
  <si>
    <t>Hilux D-Cab</t>
  </si>
  <si>
    <t>Katashiki</t>
  </si>
  <si>
    <t>Price</t>
  </si>
  <si>
    <t>ZRR80R-BPXSP00</t>
  </si>
  <si>
    <t xml:space="preserve">Hilux S Cab 4x4 </t>
  </si>
  <si>
    <t>Hilux S Cab 4x4</t>
  </si>
  <si>
    <t>Hilux Pick Up M/T Diesel 4x4</t>
  </si>
  <si>
    <t>Hi Ace Premio</t>
  </si>
  <si>
    <t>ZRE211R-GEXGKD01</t>
  </si>
  <si>
    <t>ZRE211R-GEXGKD00</t>
  </si>
  <si>
    <t>GDH322R-EDFPY00</t>
  </si>
  <si>
    <t>Supra</t>
  </si>
  <si>
    <t>Supra A/T GR</t>
  </si>
  <si>
    <t>Corolla Cross</t>
  </si>
  <si>
    <t>Corolla Cross Hybrid A/T 1.8</t>
  </si>
  <si>
    <t>Innova 2.4 G M/T</t>
  </si>
  <si>
    <t>ASV70R-JETVKD01</t>
  </si>
  <si>
    <t>AXVH71R-JEXVBD01</t>
  </si>
  <si>
    <t>GUN125R-BTFLXD00</t>
  </si>
  <si>
    <t>KDH222R-LEMDY16</t>
  </si>
  <si>
    <t>Raize</t>
  </si>
  <si>
    <t>A250RA-GMXVJ00</t>
  </si>
  <si>
    <t>A250RA-GBXVJ00</t>
  </si>
  <si>
    <t>Raize 1.0 S CVT Turbo Dual Tone</t>
  </si>
  <si>
    <t>Raize 1.0 S CVT Turbo TSS</t>
  </si>
  <si>
    <t>Raize 1.0 S CVT Turbo</t>
  </si>
  <si>
    <t>Raize 1.0 G MT Turbo</t>
  </si>
  <si>
    <t>Raize 1.0 G CVT Turbo</t>
  </si>
  <si>
    <t>Raize 1.2 G M/T Single Tone</t>
  </si>
  <si>
    <t>Raize 1.2 G CVT Single Tone</t>
  </si>
  <si>
    <t xml:space="preserve">Innova 2.4 G M/T </t>
  </si>
  <si>
    <t>New Avanza 1.5 G M/T</t>
  </si>
  <si>
    <t>New Avanza 1.5 G CVT</t>
  </si>
  <si>
    <t>New Avanza 1.5 G CVT TSS</t>
  </si>
  <si>
    <t xml:space="preserve">New Veloz 1.5 M/T </t>
  </si>
  <si>
    <t>New Veloz 1.5 Q CVT</t>
  </si>
  <si>
    <t>New Veloz 1.5 Q CVT TSS</t>
  </si>
  <si>
    <t>W101RE - LMDFJ00</t>
  </si>
  <si>
    <t>W101RE - LBDFJ00</t>
  </si>
  <si>
    <t>W101RE - LMMFJ00</t>
  </si>
  <si>
    <t>W101RE - LBMFJ00</t>
  </si>
  <si>
    <t>W101RE - LBMFJ01</t>
  </si>
  <si>
    <t>W101RE - LMSFJ00/01</t>
  </si>
  <si>
    <t>W101RE - LBVFJ00/01</t>
  </si>
  <si>
    <t>W101RE - LBVFJ03</t>
  </si>
  <si>
    <t>Raize 1.0 S CVT Turbo GR</t>
  </si>
  <si>
    <t xml:space="preserve">Raize 1.0 S CVT Turbo GR Dual </t>
  </si>
  <si>
    <t>Raize 1.0 S CVT Turbo GR Dual TSS</t>
  </si>
  <si>
    <t>A250RA-GBVVJ10</t>
  </si>
  <si>
    <t>A250RA-GBVVJ11</t>
  </si>
  <si>
    <t>A250RA-GBVVJ12</t>
  </si>
  <si>
    <t>A250RA-GBVVJ13</t>
  </si>
  <si>
    <t>Fortuner 2.8 4x2 VRZ A/T</t>
  </si>
  <si>
    <t>A251RA-GMXFJ00</t>
  </si>
  <si>
    <t>A251RA-GBXFJ00</t>
  </si>
  <si>
    <t>Hilux D-Cab E M/T RTS</t>
  </si>
  <si>
    <t>Price List Wira Megah Palangkaraya</t>
  </si>
  <si>
    <t>Price List Wira Megah Banjarmasin</t>
  </si>
  <si>
    <t>Altis 1.8 Hybrid A/T</t>
  </si>
  <si>
    <t>B401RA-GMZFJ20</t>
  </si>
  <si>
    <t>B401RA-GQZFJ20</t>
  </si>
  <si>
    <t xml:space="preserve">New Veloz 1.5 CVT </t>
  </si>
  <si>
    <t>W101RE - LBSFJ00/01</t>
  </si>
  <si>
    <t>Calya 1.2 E M/T STD</t>
  </si>
  <si>
    <t>B401RA-GMZFJ22</t>
  </si>
  <si>
    <t>DYNA 115 ST 4X2 5M/T</t>
  </si>
  <si>
    <t>XZ30ST00</t>
  </si>
  <si>
    <t>DYNA 136 HT HI-GEAR 4X2 6M/T</t>
  </si>
  <si>
    <t>XZ30HT00</t>
  </si>
  <si>
    <t>DYNA 136 HT HI-GEAR 4X2 6M/T (PTO)</t>
  </si>
  <si>
    <t>XZ30HT0A</t>
  </si>
  <si>
    <t>Vios 1.5 G CVT TSS</t>
  </si>
  <si>
    <t>Innova Old</t>
  </si>
  <si>
    <t>GR 86 2.4L A/T</t>
  </si>
  <si>
    <t>GR 86 2.4L M/T</t>
  </si>
  <si>
    <t>ZN8-BKF701</t>
  </si>
  <si>
    <t>GR 86 2.4 L M/T</t>
  </si>
  <si>
    <t>GR 86 2.4 L A/T</t>
  </si>
  <si>
    <t>GUN142R-MDMSXD20</t>
  </si>
  <si>
    <t>MAGA10R-BRXLBD00/01</t>
  </si>
  <si>
    <t>MAGA10R-BRXMBD00/01</t>
  </si>
  <si>
    <t>MAGH10R-BPXHBD00/01</t>
  </si>
  <si>
    <t>MAGH10R-BRXLBD00/01</t>
  </si>
  <si>
    <t>MAGH10R-BRXMBD00/01</t>
  </si>
  <si>
    <t>Bz4x</t>
  </si>
  <si>
    <t xml:space="preserve">BZ4X A/T </t>
  </si>
  <si>
    <t>XEAM10R-MWDHSW03</t>
  </si>
  <si>
    <t>DB06R-ZURW00</t>
  </si>
  <si>
    <t>Corolla Cross Hybrid A/T 1.8 GR-S</t>
  </si>
  <si>
    <t>ZVG10R-DHXGBD11</t>
  </si>
  <si>
    <t>ZVG10R-DHXGBD21</t>
  </si>
  <si>
    <t xml:space="preserve">Innova 2.4 G A/T </t>
  </si>
  <si>
    <t>GUN142R-MDTSXD20</t>
  </si>
  <si>
    <t>Agya 1.2 G CVT</t>
  </si>
  <si>
    <t>Agya 1.2 G M/T GR Single Tone</t>
  </si>
  <si>
    <t>Agya 1.2 G M/T GR Dual Tone</t>
  </si>
  <si>
    <t>Agya 1.2 G CVT GR Single Tone</t>
  </si>
  <si>
    <t>Agya 1.2 G CVT GR Dual Tone</t>
  </si>
  <si>
    <t>A351RA-GMEFJ00</t>
  </si>
  <si>
    <t>A351RA-GBEFJ00</t>
  </si>
  <si>
    <t>A351RA-GMGFJ00</t>
  </si>
  <si>
    <t>A351RA-GMGFJ01</t>
  </si>
  <si>
    <t>A351RA-GBGFJ00</t>
  </si>
  <si>
    <t>A351RA-GBGFJ01</t>
  </si>
  <si>
    <t>MAGA10R-BRXLBDDA</t>
  </si>
  <si>
    <t>MAGA10R-BRXMBDDA</t>
  </si>
  <si>
    <t>Yaris Cross</t>
  </si>
  <si>
    <t xml:space="preserve">Yaris Cross G M/T </t>
  </si>
  <si>
    <t>NGC200R-DHMMKD00</t>
  </si>
  <si>
    <t>NGC200R-DHXMKD00</t>
  </si>
  <si>
    <t>Yaris Cross S CVT TSS</t>
  </si>
  <si>
    <t>NGC200R-DHXHKD00/02</t>
  </si>
  <si>
    <t>Yaris Cross S CVT GR TSS</t>
  </si>
  <si>
    <t>NGC200R-DHXHKD01/03</t>
  </si>
  <si>
    <t>Yaris Cross S CVT HV GR TSS One -Tone</t>
  </si>
  <si>
    <t>Yaris Cross S CVT HV GR TSS Dual -Tone</t>
  </si>
  <si>
    <t>NGC200R-DHXHBD03/05</t>
  </si>
  <si>
    <t>NGC200R-DHXHBD01</t>
  </si>
  <si>
    <t>Yaris Cross S CVT HV TSS One Tone</t>
  </si>
  <si>
    <t>Yaris Cross S CVT HV TSS Dual Tone</t>
  </si>
  <si>
    <t>NYC200R-DHXHBD00</t>
  </si>
  <si>
    <t>NYC200R-DHXHBD04/02</t>
  </si>
  <si>
    <t>Yaris Cross G CVT</t>
  </si>
  <si>
    <t>Voxy 2.0 CVT</t>
  </si>
  <si>
    <t>Alphard 2.5 G CVT</t>
  </si>
  <si>
    <t>Alphard 2.5 G HV CVT</t>
  </si>
  <si>
    <t>Alphard 2.5 X CVT</t>
  </si>
  <si>
    <t>AGH40R-PFXLK00</t>
  </si>
  <si>
    <t>AAHH40R-PFXLB00</t>
  </si>
  <si>
    <t>GUN125R-DTTHXD40</t>
  </si>
  <si>
    <t>GUN125R-DTFLXD40</t>
  </si>
  <si>
    <t>GUN125R-DTFSXD30</t>
  </si>
  <si>
    <t>Vellfire</t>
  </si>
  <si>
    <t>Vellfire 2.5 CVT Hybrid</t>
  </si>
  <si>
    <t>Vellfire 2.5 CVT HV</t>
  </si>
  <si>
    <t>Land Cruiser 300 VX-R 4x4 A/T TCO</t>
  </si>
  <si>
    <t>Land Cruiser 300 GS-R 4x4 A/T TCO</t>
  </si>
  <si>
    <t>FJA300R-GNUZYAA</t>
  </si>
  <si>
    <t>FJA300R-GNUSYAA</t>
  </si>
  <si>
    <t>Rush</t>
  </si>
  <si>
    <t>F800RE-GQGFJ40/AD</t>
  </si>
  <si>
    <t>F800RE-GMGFJ40/AD</t>
  </si>
  <si>
    <t>F800RE-GMMFJ30/AA</t>
  </si>
  <si>
    <t>F800RE-GQMFJ30/AA</t>
  </si>
  <si>
    <t xml:space="preserve"> </t>
  </si>
  <si>
    <t>Fortuner Diesel</t>
  </si>
  <si>
    <t xml:space="preserve">Fortuner 2.7 SRZ A/T </t>
  </si>
  <si>
    <t>Fortuner 2.7 SRZ A/T Non RSE</t>
  </si>
  <si>
    <t xml:space="preserve">Fortuner 2.7 SRZ A/T GR One Tone </t>
  </si>
  <si>
    <t xml:space="preserve">Fortuner 2.7 SRZ A/T GR Dual Tone </t>
  </si>
  <si>
    <t>Fortuner Bensin</t>
  </si>
  <si>
    <t>TGN166R-SDTHKD44</t>
  </si>
  <si>
    <t>TGN166R-SDTHKD46</t>
  </si>
  <si>
    <t>TGN166R-SDTHKD41/43</t>
  </si>
  <si>
    <t>TGN166R-SDTHKD42</t>
  </si>
  <si>
    <t>GUN165R-SDFSXD30</t>
  </si>
  <si>
    <t>GUN165R-SDTSXD30</t>
  </si>
  <si>
    <t>Fortuner 2.8 4x2 VRZ A/T Non RSE</t>
  </si>
  <si>
    <t xml:space="preserve">Fortuner 2.8 4x4 VRZ </t>
  </si>
  <si>
    <t>Fortuner 2.8 4x4 VRZ Non RSE</t>
  </si>
  <si>
    <t>Fortuner 2.8 4x2 VRZ A/T TSS</t>
  </si>
  <si>
    <t>Fortuner 2.8 4x2 VRZ A/T TSS Non RSE</t>
  </si>
  <si>
    <t>GUN166R-SDTHXD20</t>
  </si>
  <si>
    <t>GUN166R-SDTHXD22</t>
  </si>
  <si>
    <t>GUN166R-SDTHXD36</t>
  </si>
  <si>
    <t>GUN166R-SDTHXD34</t>
  </si>
  <si>
    <t>GUN166R-SDTHXD32</t>
  </si>
  <si>
    <t>GUN166R-SDTHXD31/33</t>
  </si>
  <si>
    <t>GUN166R-SDTHXD35</t>
  </si>
  <si>
    <t>GUN156R-SDTHXD31</t>
  </si>
  <si>
    <t>GUN156R-SDTHXD34</t>
  </si>
  <si>
    <t>Fortuner 2.8 4x4 VRZ GR-S A/T Two Tone</t>
  </si>
  <si>
    <t>MAGH10R-BPXHBD04/05</t>
  </si>
  <si>
    <t>AAHH40R-PFXZB00</t>
  </si>
  <si>
    <t xml:space="preserve">Agya </t>
  </si>
  <si>
    <t xml:space="preserve">Calya </t>
  </si>
  <si>
    <t xml:space="preserve">Avanza </t>
  </si>
  <si>
    <t>Dyna</t>
  </si>
  <si>
    <t>Hilux Rangga</t>
  </si>
  <si>
    <t>Rangga 2.0 Chassis Standard M/T</t>
  </si>
  <si>
    <t>Rangga Pick Up 2.0 Standard M/T 1-Way</t>
  </si>
  <si>
    <t>Rangga Pick Up 2.0 Standard M/T 3-Way</t>
  </si>
  <si>
    <t>Rangga Pick Up 2.0 High M/T</t>
  </si>
  <si>
    <t>Rangga 2.4 Chassis Standard M/T</t>
  </si>
  <si>
    <t>Rangga Pick Up 2.4 Standard M/T 1-Way</t>
  </si>
  <si>
    <t>Rangga Pick Up 2.4 Standard M/T 3-Way</t>
  </si>
  <si>
    <t>Rangga Pick Up 2.4 High M/T</t>
  </si>
  <si>
    <t>Rangga 2.4 Chassis High A/T</t>
  </si>
  <si>
    <t>Rangga Pick Up 2.4 High A/T</t>
  </si>
  <si>
    <t>Rangga 2.0 Standard M/T Dry Box</t>
  </si>
  <si>
    <t>Rangga 2.0 Standard M/T Dry Box Side Doors</t>
  </si>
  <si>
    <t>Rangga 2.0 Standard M/T Ice Box</t>
  </si>
  <si>
    <t>Rangga 2.4 Standard M/T Dry Box</t>
  </si>
  <si>
    <t>Rangga 2.4 Standard M/T Dry Box Side Doors</t>
  </si>
  <si>
    <t>Rangga 2.4 Standard M/T Ice Box</t>
  </si>
  <si>
    <t>TGN110R-ATMSKD300</t>
  </si>
  <si>
    <t>TGN110R-ATMSKD00</t>
  </si>
  <si>
    <t>TGN110R-ATMSKD01</t>
  </si>
  <si>
    <t>TGN110R-ATMHKD00</t>
  </si>
  <si>
    <t>GUN112R-ATMSXD300</t>
  </si>
  <si>
    <t>GUN112R-ATMSXD00</t>
  </si>
  <si>
    <t>GUN112R-ATMSXD01</t>
  </si>
  <si>
    <t>GUN112R-ATMHXD00</t>
  </si>
  <si>
    <t>GUN110R-ATTHXD300</t>
  </si>
  <si>
    <t>GUN110R-ATTHXD00</t>
  </si>
  <si>
    <t>TGN110R-ATMSKD0A</t>
  </si>
  <si>
    <t>TGN110R-ATMSKD0B</t>
  </si>
  <si>
    <t>GUN112R-ATMSXD0A</t>
  </si>
  <si>
    <t>GUN112R-ATMSXD0B</t>
  </si>
  <si>
    <t>Price List Wira Megah Profitamas</t>
  </si>
  <si>
    <t>Rangga 2.0 Standard M/T Refrigerator Box</t>
  </si>
  <si>
    <t>Rangga 2.4 Standard M/T Refrigerator Box</t>
  </si>
  <si>
    <t>Zenix</t>
  </si>
  <si>
    <t>Zenix 2.0 G CVT</t>
  </si>
  <si>
    <t>Zenix 2.0 G CVT Modellista Modification</t>
  </si>
  <si>
    <t>Zenix 2.0 G CVT Hybrid</t>
  </si>
  <si>
    <t>Zenix 2.0 V CVT</t>
  </si>
  <si>
    <t>Zenix 2.0 V CVT Modellista Modification</t>
  </si>
  <si>
    <t>Zenix 2.0 V CVT Hybrid Modellista</t>
  </si>
  <si>
    <t>Zenix 2.0 V CVT Hybrid Modellista Non Rse</t>
  </si>
  <si>
    <t>Zenix 2.0 Q CVT Hybrid TSS Modellista</t>
  </si>
  <si>
    <t>Zenix 2.0 Q CVT Hybrid TSS Modellista Non Rse</t>
  </si>
  <si>
    <t xml:space="preserve">Zenix 2.0 G CVT </t>
  </si>
  <si>
    <t>Zenix 2.0 Q CVT TSS Hybrid Modellista</t>
  </si>
  <si>
    <t>Zenix 2.0 Q CVT TSS Hybrid Modellista Non Rse</t>
  </si>
  <si>
    <t>MAGH10R-BRXMBD04</t>
  </si>
  <si>
    <t>Fortuner 2.8 4x2 VRZ GR-S A/T TSS One Tone</t>
  </si>
  <si>
    <t>Fortuner 2.8 4x2 VRZ GR-S A/T TSS Dual Tone</t>
  </si>
  <si>
    <t>Fortuner 2.8 4x2 VRZ GR-S A/T TSS Non RSE</t>
  </si>
  <si>
    <t xml:space="preserve">Fortuner 2.8 4x4 VRZ GR-S A/T </t>
  </si>
  <si>
    <t>GUN156R-SDTHXD32/33</t>
  </si>
  <si>
    <t>Corolla GR M/T 1.6</t>
  </si>
  <si>
    <t>GZEA14R-BHFRZE00</t>
  </si>
  <si>
    <t>New Avanza 1.3 E M/T</t>
  </si>
  <si>
    <t>New Avanza 1.3 E CVT</t>
  </si>
  <si>
    <t xml:space="preserve">Rush 1.5 S M/T GR </t>
  </si>
  <si>
    <t xml:space="preserve">Rush 1.5 S A/T GR </t>
  </si>
  <si>
    <t>A351RA-GMEFJEB</t>
  </si>
  <si>
    <t>A351RA-GBEFJ10/GA</t>
  </si>
  <si>
    <t>A351RA-GBEFJGA</t>
  </si>
  <si>
    <t>Agya 1.2 G M/T Stylix</t>
  </si>
  <si>
    <t>Agya 1.2 G CVT Stylix</t>
  </si>
  <si>
    <t xml:space="preserve">New Price Gap </t>
  </si>
  <si>
    <t>Old</t>
  </si>
  <si>
    <t>New</t>
  </si>
  <si>
    <t>Gap</t>
  </si>
  <si>
    <t>ZVG10R-DHXGBD41/42</t>
  </si>
  <si>
    <t>ZVG10R-DHXGBD31/32</t>
  </si>
  <si>
    <t>ZRE211R-GEXGKD25</t>
  </si>
  <si>
    <t>ZRE211R-GEXGKD26/27</t>
  </si>
  <si>
    <t>GXPA16R-AGZGZW00</t>
  </si>
  <si>
    <t>GR YARIS 1.6 T A/T</t>
  </si>
  <si>
    <t>GR Yaris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</si>
</sst>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[$-409]mmmm\-yy;@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Adobe Fan Heiti Std B"/>
      <family val="2"/>
      <charset val="128"/>
    </font>
    <font>
      <sz val="14"/>
      <color theme="1"/>
      <name val="Adobe Fan Heiti Std B"/>
      <family val="2"/>
      <charset val="128"/>
    </font>
    <font>
      <sz val="16"/>
      <color theme="1"/>
      <name val="Adobe Fan Heiti Std B"/>
      <family val="2"/>
      <charset val="128"/>
    </font>
    <font>
      <sz val="10"/>
      <name val="Courier New"/>
      <family val="3"/>
    </font>
    <font>
      <sz val="10"/>
      <color theme="1"/>
      <name val="Adobe Fan Heiti Std B"/>
      <family val="2"/>
      <charset val="128"/>
    </font>
    <font>
      <sz val="10"/>
      <color theme="1"/>
      <name val="Courier New"/>
      <family val="3"/>
    </font>
    <font>
      <sz val="11"/>
      <color theme="1"/>
      <name val="Candara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3" fontId="5" fillId="0" borderId="0" xfId="0" applyNumberFormat="1" applyFont="1"/>
    <xf numFmtId="0" fontId="6" fillId="5" borderId="1" xfId="0" applyFont="1" applyFill="1" applyBorder="1"/>
    <xf numFmtId="3" fontId="6" fillId="5" borderId="1" xfId="0" applyNumberFormat="1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0" fontId="6" fillId="7" borderId="1" xfId="0" applyFont="1" applyFill="1" applyBorder="1"/>
    <xf numFmtId="3" fontId="6" fillId="7" borderId="1" xfId="0" applyNumberFormat="1" applyFont="1" applyFill="1" applyBorder="1"/>
    <xf numFmtId="0" fontId="6" fillId="6" borderId="1" xfId="0" applyFont="1" applyFill="1" applyBorder="1"/>
    <xf numFmtId="3" fontId="6" fillId="6" borderId="1" xfId="0" applyNumberFormat="1" applyFont="1" applyFill="1" applyBorder="1"/>
    <xf numFmtId="0" fontId="6" fillId="3" borderId="3" xfId="0" applyFont="1" applyFill="1" applyBorder="1" applyAlignment="1">
      <alignment horizontal="center" vertical="center"/>
    </xf>
    <xf numFmtId="3" fontId="6" fillId="0" borderId="0" xfId="0" applyNumberFormat="1" applyFont="1"/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0" fontId="6" fillId="0" borderId="0" xfId="0" applyFont="1"/>
    <xf numFmtId="3" fontId="0" fillId="0" borderId="0" xfId="0" applyNumberFormat="1"/>
    <xf numFmtId="0" fontId="6" fillId="8" borderId="1" xfId="0" applyFont="1" applyFill="1" applyBorder="1"/>
    <xf numFmtId="0" fontId="6" fillId="8" borderId="7" xfId="0" applyFont="1" applyFill="1" applyBorder="1"/>
    <xf numFmtId="3" fontId="6" fillId="8" borderId="1" xfId="0" applyNumberFormat="1" applyFont="1" applyFill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3" fontId="6" fillId="0" borderId="5" xfId="0" applyNumberFormat="1" applyFont="1" applyBorder="1"/>
    <xf numFmtId="3" fontId="6" fillId="0" borderId="3" xfId="0" applyNumberFormat="1" applyFont="1" applyBorder="1"/>
    <xf numFmtId="0" fontId="6" fillId="6" borderId="2" xfId="0" applyFont="1" applyFill="1" applyBorder="1"/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6" fillId="6" borderId="2" xfId="0" applyNumberFormat="1" applyFont="1" applyFill="1" applyBorder="1"/>
    <xf numFmtId="3" fontId="6" fillId="3" borderId="7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6" fillId="0" borderId="0" xfId="0" applyFont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" fontId="0" fillId="2" borderId="8" xfId="0" applyNumberFormat="1" applyFill="1" applyBorder="1" applyAlignment="1">
      <alignment horizontal="center"/>
    </xf>
    <xf numFmtId="17" fontId="0" fillId="2" borderId="6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9" borderId="1" xfId="0" applyFont="1" applyFill="1" applyBorder="1"/>
    <xf numFmtId="3" fontId="6" fillId="9" borderId="1" xfId="0" applyNumberFormat="1" applyFont="1" applyFill="1" applyBorder="1"/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/>
    <xf numFmtId="3" fontId="6" fillId="10" borderId="1" xfId="0" applyNumberFormat="1" applyFont="1" applyFill="1" applyBorder="1"/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opLeftCell="D28" zoomScale="120" zoomScaleNormal="120" workbookViewId="0">
      <selection activeCell="H41" sqref="H41"/>
    </sheetView>
  </sheetViews>
  <sheetFormatPr defaultColWidth="8.7265625" defaultRowHeight="13"/>
  <cols>
    <col min="1" max="1" width="22.54296875" style="1" bestFit="1" customWidth="1"/>
    <col min="2" max="2" width="60.6328125" style="1" customWidth="1"/>
    <col min="3" max="3" width="25.7265625" style="1" hidden="1" customWidth="1"/>
    <col min="4" max="4" width="15.54296875" style="1" bestFit="1" customWidth="1"/>
    <col min="5" max="5" width="22.26953125" style="1" customWidth="1"/>
    <col min="6" max="6" width="59.54296875" style="1" customWidth="1"/>
    <col min="7" max="7" width="8.984375E-2" style="1" customWidth="1"/>
    <col min="8" max="8" width="18.26953125" style="2" bestFit="1" customWidth="1"/>
    <col min="9" max="9" width="13.81640625" style="1" bestFit="1" customWidth="1"/>
    <col min="10" max="16384" width="8.7265625" style="1"/>
  </cols>
  <sheetData>
    <row r="1" spans="1:9" ht="19">
      <c r="A1" s="50" t="s">
        <v>84</v>
      </c>
      <c r="B1" s="50"/>
      <c r="C1" s="50"/>
      <c r="D1" s="50"/>
      <c r="E1" s="50"/>
      <c r="F1" s="50"/>
      <c r="G1" s="50"/>
      <c r="H1" s="50"/>
    </row>
    <row r="2" spans="1:9" ht="16.5">
      <c r="A2" s="51">
        <v>45748</v>
      </c>
      <c r="B2" s="52"/>
      <c r="C2" s="52"/>
      <c r="D2" s="52"/>
      <c r="E2" s="52"/>
      <c r="F2" s="52"/>
      <c r="G2" s="52"/>
      <c r="H2" s="52"/>
    </row>
    <row r="3" spans="1:9">
      <c r="A3" s="53"/>
      <c r="B3" s="53"/>
      <c r="C3" s="53"/>
      <c r="D3" s="53"/>
      <c r="E3" s="53"/>
      <c r="F3" s="53"/>
      <c r="G3" s="53"/>
      <c r="H3" s="53"/>
    </row>
    <row r="4" spans="1:9">
      <c r="A4" s="3" t="s">
        <v>0</v>
      </c>
      <c r="B4" s="3" t="s">
        <v>1</v>
      </c>
      <c r="C4" s="3" t="s">
        <v>20</v>
      </c>
      <c r="D4" s="3" t="s">
        <v>2</v>
      </c>
      <c r="E4" s="3" t="s">
        <v>0</v>
      </c>
      <c r="F4" s="3" t="s">
        <v>1</v>
      </c>
      <c r="G4" s="3" t="s">
        <v>20</v>
      </c>
      <c r="H4" s="4" t="s">
        <v>2</v>
      </c>
      <c r="I4" s="5"/>
    </row>
    <row r="5" spans="1:9" ht="14.65" customHeight="1">
      <c r="A5" s="47" t="s">
        <v>201</v>
      </c>
      <c r="B5" s="6" t="s">
        <v>21</v>
      </c>
      <c r="C5" s="6" t="s">
        <v>125</v>
      </c>
      <c r="D5" s="7">
        <v>213000000</v>
      </c>
      <c r="E5" s="45" t="s">
        <v>166</v>
      </c>
      <c r="F5" s="6" t="s">
        <v>5</v>
      </c>
      <c r="G5" s="6" t="s">
        <v>169</v>
      </c>
      <c r="H5" s="7">
        <v>328000000</v>
      </c>
      <c r="I5" s="5"/>
    </row>
    <row r="6" spans="1:9" ht="14">
      <c r="A6" s="48"/>
      <c r="B6" s="6" t="s">
        <v>267</v>
      </c>
      <c r="C6" s="6" t="s">
        <v>264</v>
      </c>
      <c r="D6" s="7">
        <v>217000000</v>
      </c>
      <c r="E6" s="54"/>
      <c r="F6" s="6" t="s">
        <v>6</v>
      </c>
      <c r="G6" s="6" t="s">
        <v>170</v>
      </c>
      <c r="H6" s="7">
        <v>340000000</v>
      </c>
      <c r="I6" s="5"/>
    </row>
    <row r="7" spans="1:9" ht="14">
      <c r="A7" s="48"/>
      <c r="B7" s="6" t="s">
        <v>120</v>
      </c>
      <c r="C7" s="6" t="s">
        <v>126</v>
      </c>
      <c r="D7" s="7">
        <v>228000000</v>
      </c>
      <c r="E7" s="54"/>
      <c r="F7" s="6" t="s">
        <v>262</v>
      </c>
      <c r="G7" s="6" t="s">
        <v>168</v>
      </c>
      <c r="H7" s="7">
        <v>347000000</v>
      </c>
      <c r="I7" s="5"/>
    </row>
    <row r="8" spans="1:9" ht="14">
      <c r="A8" s="48"/>
      <c r="B8" s="6" t="s">
        <v>268</v>
      </c>
      <c r="C8" s="6" t="s">
        <v>265</v>
      </c>
      <c r="D8" s="7">
        <v>236000000</v>
      </c>
      <c r="E8" s="46"/>
      <c r="F8" s="6" t="s">
        <v>263</v>
      </c>
      <c r="G8" s="6" t="s">
        <v>167</v>
      </c>
      <c r="H8" s="7">
        <v>360000000</v>
      </c>
      <c r="I8" s="5"/>
    </row>
    <row r="9" spans="1:9" ht="15" customHeight="1">
      <c r="A9" s="48"/>
      <c r="B9" s="6" t="s">
        <v>121</v>
      </c>
      <c r="C9" s="6" t="s">
        <v>127</v>
      </c>
      <c r="D9" s="7">
        <v>283000000</v>
      </c>
      <c r="E9" s="47" t="s">
        <v>177</v>
      </c>
      <c r="F9" s="8" t="s">
        <v>173</v>
      </c>
      <c r="G9" s="8" t="s">
        <v>178</v>
      </c>
      <c r="H9" s="9">
        <v>657000000</v>
      </c>
      <c r="I9" s="5"/>
    </row>
    <row r="10" spans="1:9" ht="14">
      <c r="A10" s="48"/>
      <c r="B10" s="6" t="s">
        <v>122</v>
      </c>
      <c r="C10" s="6" t="s">
        <v>128</v>
      </c>
      <c r="D10" s="7">
        <v>286000000</v>
      </c>
      <c r="E10" s="48"/>
      <c r="F10" s="8" t="s">
        <v>174</v>
      </c>
      <c r="G10" s="8" t="s">
        <v>179</v>
      </c>
      <c r="H10" s="9">
        <v>651000000</v>
      </c>
      <c r="I10" s="5"/>
    </row>
    <row r="11" spans="1:9" ht="14">
      <c r="A11" s="48"/>
      <c r="B11" s="6" t="s">
        <v>123</v>
      </c>
      <c r="C11" s="6" t="s">
        <v>129</v>
      </c>
      <c r="D11" s="7">
        <v>298000000</v>
      </c>
      <c r="E11" s="48"/>
      <c r="F11" s="8" t="s">
        <v>175</v>
      </c>
      <c r="G11" s="8" t="s">
        <v>180</v>
      </c>
      <c r="H11" s="9">
        <v>671000000</v>
      </c>
      <c r="I11" s="5"/>
    </row>
    <row r="12" spans="1:9" ht="14">
      <c r="A12" s="49"/>
      <c r="B12" s="6" t="s">
        <v>124</v>
      </c>
      <c r="C12" s="6" t="s">
        <v>130</v>
      </c>
      <c r="D12" s="7">
        <v>301000000</v>
      </c>
      <c r="E12" s="49"/>
      <c r="F12" s="8" t="s">
        <v>176</v>
      </c>
      <c r="G12" s="8" t="s">
        <v>181</v>
      </c>
      <c r="H12" s="9">
        <v>673000000</v>
      </c>
      <c r="I12" s="5"/>
    </row>
    <row r="13" spans="1:9" ht="14">
      <c r="A13" s="45" t="s">
        <v>133</v>
      </c>
      <c r="B13" s="6" t="s">
        <v>134</v>
      </c>
      <c r="C13" s="6" t="s">
        <v>135</v>
      </c>
      <c r="D13" s="7">
        <v>394000000</v>
      </c>
      <c r="E13" s="47" t="s">
        <v>172</v>
      </c>
      <c r="F13" s="8" t="s">
        <v>26</v>
      </c>
      <c r="G13" s="8" t="s">
        <v>182</v>
      </c>
      <c r="H13" s="9">
        <v>639000000</v>
      </c>
      <c r="I13" s="10"/>
    </row>
    <row r="14" spans="1:9" ht="14.65" customHeight="1">
      <c r="A14" s="54"/>
      <c r="B14" s="6" t="s">
        <v>149</v>
      </c>
      <c r="C14" s="6" t="s">
        <v>136</v>
      </c>
      <c r="D14" s="7">
        <v>406000000</v>
      </c>
      <c r="E14" s="48"/>
      <c r="F14" s="8" t="s">
        <v>25</v>
      </c>
      <c r="G14" s="8" t="s">
        <v>183</v>
      </c>
      <c r="H14" s="9">
        <v>659000000</v>
      </c>
      <c r="I14" s="10" t="s">
        <v>171</v>
      </c>
    </row>
    <row r="15" spans="1:9" ht="14">
      <c r="A15" s="54"/>
      <c r="B15" s="6" t="s">
        <v>137</v>
      </c>
      <c r="C15" s="6" t="s">
        <v>138</v>
      </c>
      <c r="D15" s="7">
        <v>444000000</v>
      </c>
      <c r="E15" s="48"/>
      <c r="F15" s="8" t="s">
        <v>79</v>
      </c>
      <c r="G15" s="8" t="s">
        <v>189</v>
      </c>
      <c r="H15" s="9">
        <v>679000000</v>
      </c>
      <c r="I15" s="10"/>
    </row>
    <row r="16" spans="1:9" ht="13.5" customHeight="1">
      <c r="A16" s="54"/>
      <c r="B16" s="6" t="s">
        <v>139</v>
      </c>
      <c r="C16" s="6" t="s">
        <v>140</v>
      </c>
      <c r="D16" s="7">
        <v>457000000</v>
      </c>
      <c r="E16" s="48"/>
      <c r="F16" s="8" t="s">
        <v>184</v>
      </c>
      <c r="G16" s="8" t="s">
        <v>190</v>
      </c>
      <c r="H16" s="9">
        <v>673000000</v>
      </c>
      <c r="I16" s="10"/>
    </row>
    <row r="17" spans="1:9" ht="15" customHeight="1">
      <c r="A17" s="54"/>
      <c r="B17" s="6" t="s">
        <v>141</v>
      </c>
      <c r="C17" s="6" t="s">
        <v>144</v>
      </c>
      <c r="D17" s="7">
        <v>483000000</v>
      </c>
      <c r="E17" s="48"/>
      <c r="F17" s="8" t="s">
        <v>187</v>
      </c>
      <c r="G17" s="8" t="s">
        <v>192</v>
      </c>
      <c r="H17" s="9">
        <v>691000000</v>
      </c>
      <c r="I17" s="10"/>
    </row>
    <row r="18" spans="1:9" ht="15" customHeight="1">
      <c r="A18" s="54"/>
      <c r="B18" s="6" t="s">
        <v>142</v>
      </c>
      <c r="C18" s="6" t="s">
        <v>143</v>
      </c>
      <c r="D18" s="7">
        <v>488000000</v>
      </c>
      <c r="E18" s="48"/>
      <c r="F18" s="8" t="s">
        <v>188</v>
      </c>
      <c r="G18" s="8" t="s">
        <v>191</v>
      </c>
      <c r="H18" s="9">
        <v>685000000</v>
      </c>
      <c r="I18" s="10"/>
    </row>
    <row r="19" spans="1:9" ht="13.5" customHeight="1">
      <c r="A19" s="54"/>
      <c r="B19" s="11" t="s">
        <v>145</v>
      </c>
      <c r="C19" s="11" t="s">
        <v>147</v>
      </c>
      <c r="D19" s="12">
        <v>472000000</v>
      </c>
      <c r="E19" s="48"/>
      <c r="F19" s="6" t="s">
        <v>253</v>
      </c>
      <c r="G19" s="6" t="s">
        <v>194</v>
      </c>
      <c r="H19" s="7">
        <v>707000000</v>
      </c>
      <c r="I19" s="5"/>
    </row>
    <row r="20" spans="1:9" ht="14.65" customHeight="1">
      <c r="A20" s="46"/>
      <c r="B20" s="11" t="s">
        <v>146</v>
      </c>
      <c r="C20" s="11" t="s">
        <v>148</v>
      </c>
      <c r="D20" s="12">
        <v>478000000</v>
      </c>
      <c r="E20" s="48"/>
      <c r="F20" s="6" t="s">
        <v>254</v>
      </c>
      <c r="G20" s="6" t="s">
        <v>193</v>
      </c>
      <c r="H20" s="7">
        <v>709000000</v>
      </c>
      <c r="I20" s="5"/>
    </row>
    <row r="21" spans="1:9" ht="14">
      <c r="A21" s="47" t="s">
        <v>202</v>
      </c>
      <c r="B21" s="6" t="s">
        <v>90</v>
      </c>
      <c r="C21" s="6" t="s">
        <v>91</v>
      </c>
      <c r="D21" s="7">
        <v>204000000</v>
      </c>
      <c r="E21" s="48"/>
      <c r="F21" s="6" t="s">
        <v>255</v>
      </c>
      <c r="G21" s="6" t="s">
        <v>195</v>
      </c>
      <c r="H21" s="7">
        <v>703000000</v>
      </c>
      <c r="I21" s="5"/>
    </row>
    <row r="22" spans="1:9" ht="14.65" customHeight="1">
      <c r="A22" s="48"/>
      <c r="B22" s="6" t="s">
        <v>3</v>
      </c>
      <c r="C22" s="6" t="s">
        <v>86</v>
      </c>
      <c r="D22" s="7">
        <v>213000000</v>
      </c>
      <c r="E22" s="48"/>
      <c r="F22" s="6" t="s">
        <v>185</v>
      </c>
      <c r="G22" s="6" t="s">
        <v>196</v>
      </c>
      <c r="H22" s="7">
        <v>774000000</v>
      </c>
      <c r="I22" s="5"/>
    </row>
    <row r="23" spans="1:9" ht="14">
      <c r="A23" s="49"/>
      <c r="B23" s="6" t="s">
        <v>4</v>
      </c>
      <c r="C23" s="6" t="s">
        <v>87</v>
      </c>
      <c r="D23" s="7">
        <v>226000000</v>
      </c>
      <c r="E23" s="48"/>
      <c r="F23" s="8" t="s">
        <v>186</v>
      </c>
      <c r="G23" s="8" t="s">
        <v>197</v>
      </c>
      <c r="H23" s="9">
        <v>768000000</v>
      </c>
      <c r="I23" s="5"/>
    </row>
    <row r="24" spans="1:9" ht="14.65" customHeight="1">
      <c r="A24" s="47" t="s">
        <v>203</v>
      </c>
      <c r="B24" s="6" t="s">
        <v>260</v>
      </c>
      <c r="C24" s="6" t="s">
        <v>64</v>
      </c>
      <c r="D24" s="7">
        <v>276000000</v>
      </c>
      <c r="E24" s="49"/>
      <c r="F24" s="6" t="s">
        <v>256</v>
      </c>
      <c r="G24" s="6" t="s">
        <v>257</v>
      </c>
      <c r="H24" s="7">
        <v>796000000</v>
      </c>
      <c r="I24" s="5" t="s">
        <v>171</v>
      </c>
    </row>
    <row r="25" spans="1:9" ht="14">
      <c r="A25" s="48"/>
      <c r="B25" s="6" t="s">
        <v>261</v>
      </c>
      <c r="C25" s="6" t="s">
        <v>65</v>
      </c>
      <c r="D25" s="7">
        <v>291000000</v>
      </c>
      <c r="E25" s="47" t="s">
        <v>7</v>
      </c>
      <c r="F25" s="6" t="s">
        <v>8</v>
      </c>
      <c r="G25" s="6"/>
      <c r="H25" s="7">
        <v>408000000</v>
      </c>
      <c r="I25" s="5"/>
    </row>
    <row r="26" spans="1:9" ht="14.65" customHeight="1">
      <c r="A26" s="48"/>
      <c r="B26" s="6" t="s">
        <v>58</v>
      </c>
      <c r="C26" s="6" t="s">
        <v>66</v>
      </c>
      <c r="D26" s="7">
        <v>299000000</v>
      </c>
      <c r="E26" s="49"/>
      <c r="F26" s="6" t="s">
        <v>98</v>
      </c>
      <c r="G26" s="6"/>
      <c r="H26" s="7">
        <v>439000000</v>
      </c>
      <c r="I26" s="5"/>
    </row>
    <row r="27" spans="1:9" ht="14">
      <c r="A27" s="48"/>
      <c r="B27" s="6" t="s">
        <v>59</v>
      </c>
      <c r="C27" s="6" t="s">
        <v>67</v>
      </c>
      <c r="D27" s="7">
        <v>315000000</v>
      </c>
      <c r="E27" s="47" t="s">
        <v>9</v>
      </c>
      <c r="F27" s="13" t="s">
        <v>10</v>
      </c>
      <c r="G27" s="13" t="s">
        <v>275</v>
      </c>
      <c r="H27" s="14">
        <v>614000000</v>
      </c>
      <c r="I27" s="5"/>
    </row>
    <row r="28" spans="1:9" ht="14.65" customHeight="1">
      <c r="A28" s="48"/>
      <c r="B28" s="6" t="s">
        <v>60</v>
      </c>
      <c r="C28" s="6" t="s">
        <v>68</v>
      </c>
      <c r="D28" s="7">
        <v>342000000</v>
      </c>
      <c r="E28" s="48"/>
      <c r="F28" s="13" t="s">
        <v>85</v>
      </c>
      <c r="G28" s="13" t="s">
        <v>276</v>
      </c>
      <c r="H28" s="14">
        <v>664000000</v>
      </c>
      <c r="I28" s="5"/>
    </row>
    <row r="29" spans="1:9" ht="14.65" customHeight="1">
      <c r="A29" s="48"/>
      <c r="B29" s="6" t="s">
        <v>61</v>
      </c>
      <c r="C29" s="6" t="s">
        <v>69</v>
      </c>
      <c r="D29" s="7">
        <v>332000000</v>
      </c>
      <c r="E29" s="49"/>
      <c r="F29" s="13" t="s">
        <v>258</v>
      </c>
      <c r="G29" s="13" t="s">
        <v>259</v>
      </c>
      <c r="H29" s="42">
        <v>1385000000</v>
      </c>
      <c r="I29" s="5"/>
    </row>
    <row r="30" spans="1:9" ht="14">
      <c r="A30" s="48"/>
      <c r="B30" s="6" t="s">
        <v>88</v>
      </c>
      <c r="C30" s="6" t="s">
        <v>89</v>
      </c>
      <c r="D30" s="7">
        <v>345000000</v>
      </c>
      <c r="E30" s="47" t="s">
        <v>11</v>
      </c>
      <c r="F30" s="6" t="s">
        <v>12</v>
      </c>
      <c r="G30" s="6" t="s">
        <v>43</v>
      </c>
      <c r="H30" s="7">
        <v>846000000</v>
      </c>
      <c r="I30" s="5"/>
    </row>
    <row r="31" spans="1:9" ht="14">
      <c r="A31" s="48"/>
      <c r="B31" s="6" t="s">
        <v>62</v>
      </c>
      <c r="C31" s="6" t="s">
        <v>70</v>
      </c>
      <c r="D31" s="7">
        <v>356000000</v>
      </c>
      <c r="E31" s="49"/>
      <c r="F31" s="6" t="s">
        <v>13</v>
      </c>
      <c r="G31" s="6" t="s">
        <v>44</v>
      </c>
      <c r="H31" s="7">
        <v>1003000000</v>
      </c>
      <c r="I31" s="5"/>
    </row>
    <row r="32" spans="1:9" ht="14">
      <c r="A32" s="49"/>
      <c r="B32" s="6" t="s">
        <v>63</v>
      </c>
      <c r="C32" s="6" t="s">
        <v>71</v>
      </c>
      <c r="D32" s="7">
        <v>379000000</v>
      </c>
      <c r="E32" s="47" t="s">
        <v>14</v>
      </c>
      <c r="F32" s="15" t="s">
        <v>153</v>
      </c>
      <c r="G32" s="15"/>
      <c r="H32" s="16">
        <v>1477000000</v>
      </c>
      <c r="I32" s="10"/>
    </row>
    <row r="33" spans="1:9" ht="14.65" customHeight="1">
      <c r="A33" s="45" t="s">
        <v>239</v>
      </c>
      <c r="B33" s="6" t="s">
        <v>240</v>
      </c>
      <c r="C33" s="6" t="s">
        <v>106</v>
      </c>
      <c r="D33" s="7">
        <v>476000000</v>
      </c>
      <c r="E33" s="48"/>
      <c r="F33" s="17" t="s">
        <v>151</v>
      </c>
      <c r="G33" s="17" t="s">
        <v>154</v>
      </c>
      <c r="H33" s="18">
        <v>1683000000</v>
      </c>
      <c r="I33" s="5"/>
    </row>
    <row r="34" spans="1:9" ht="14.65" customHeight="1">
      <c r="A34" s="54"/>
      <c r="B34" s="6" t="s">
        <v>241</v>
      </c>
      <c r="C34" s="6" t="s">
        <v>131</v>
      </c>
      <c r="D34" s="7">
        <v>486000000</v>
      </c>
      <c r="E34" s="49"/>
      <c r="F34" s="6" t="s">
        <v>152</v>
      </c>
      <c r="G34" s="6" t="s">
        <v>155</v>
      </c>
      <c r="H34" s="7">
        <v>1757000000</v>
      </c>
      <c r="I34" s="5"/>
    </row>
    <row r="35" spans="1:9" ht="14.65" customHeight="1">
      <c r="A35" s="54"/>
      <c r="B35" s="6" t="s">
        <v>242</v>
      </c>
      <c r="C35" s="6" t="s">
        <v>109</v>
      </c>
      <c r="D35" s="7">
        <v>523000000</v>
      </c>
      <c r="E35" s="19" t="s">
        <v>159</v>
      </c>
      <c r="F35" s="6" t="s">
        <v>160</v>
      </c>
      <c r="G35" s="6" t="s">
        <v>200</v>
      </c>
      <c r="H35" s="7">
        <v>1888000000</v>
      </c>
      <c r="I35" s="5"/>
    </row>
    <row r="36" spans="1:9" ht="15" customHeight="1">
      <c r="A36" s="54"/>
      <c r="B36" s="6" t="s">
        <v>243</v>
      </c>
      <c r="C36" s="6" t="s">
        <v>107</v>
      </c>
      <c r="D36" s="7">
        <v>519000000</v>
      </c>
      <c r="E36" s="47" t="s">
        <v>16</v>
      </c>
      <c r="F36" s="8" t="s">
        <v>101</v>
      </c>
      <c r="G36" s="8"/>
      <c r="H36" s="9">
        <v>1054000000</v>
      </c>
      <c r="I36" s="5"/>
    </row>
    <row r="37" spans="1:9" ht="14.65" customHeight="1">
      <c r="A37" s="54"/>
      <c r="B37" s="6" t="s">
        <v>244</v>
      </c>
      <c r="C37" s="6" t="s">
        <v>132</v>
      </c>
      <c r="D37" s="7">
        <v>529000000</v>
      </c>
      <c r="E37" s="49"/>
      <c r="F37" s="8" t="s">
        <v>100</v>
      </c>
      <c r="G37" s="8" t="s">
        <v>102</v>
      </c>
      <c r="H37" s="9">
        <v>1091000000</v>
      </c>
      <c r="I37" s="5"/>
    </row>
    <row r="38" spans="1:9" ht="14.65" customHeight="1">
      <c r="A38" s="54"/>
      <c r="B38" s="6" t="s">
        <v>245</v>
      </c>
      <c r="C38" s="6" t="s">
        <v>110</v>
      </c>
      <c r="D38" s="7">
        <v>593000000</v>
      </c>
      <c r="E38" s="47" t="s">
        <v>17</v>
      </c>
      <c r="F38" s="6" t="s">
        <v>162</v>
      </c>
      <c r="G38" s="6" t="s">
        <v>164</v>
      </c>
      <c r="H38" s="7">
        <v>2640000000</v>
      </c>
      <c r="I38" s="5"/>
    </row>
    <row r="39" spans="1:9" ht="14.65" customHeight="1">
      <c r="A39" s="54"/>
      <c r="B39" s="6" t="s">
        <v>246</v>
      </c>
      <c r="C39" s="6" t="s">
        <v>252</v>
      </c>
      <c r="D39" s="7">
        <v>581000000</v>
      </c>
      <c r="E39" s="49"/>
      <c r="F39" s="6" t="s">
        <v>163</v>
      </c>
      <c r="G39" s="6" t="s">
        <v>165</v>
      </c>
      <c r="H39" s="7">
        <v>2729000000</v>
      </c>
      <c r="I39" s="10"/>
    </row>
    <row r="40" spans="1:9" ht="14">
      <c r="A40" s="54"/>
      <c r="B40" s="6" t="s">
        <v>247</v>
      </c>
      <c r="C40" s="6" t="s">
        <v>108</v>
      </c>
      <c r="D40" s="7">
        <v>663000000</v>
      </c>
      <c r="E40" s="21" t="s">
        <v>38</v>
      </c>
      <c r="F40" s="8" t="s">
        <v>39</v>
      </c>
      <c r="G40" s="8" t="s">
        <v>114</v>
      </c>
      <c r="H40" s="9">
        <v>2310000000</v>
      </c>
      <c r="I40" s="10"/>
    </row>
    <row r="41" spans="1:9" ht="14">
      <c r="A41" s="46"/>
      <c r="B41" s="6" t="s">
        <v>248</v>
      </c>
      <c r="C41" s="6" t="s">
        <v>199</v>
      </c>
      <c r="D41" s="20">
        <v>651000000</v>
      </c>
      <c r="E41" s="22" t="s">
        <v>111</v>
      </c>
      <c r="F41" s="8" t="s">
        <v>112</v>
      </c>
      <c r="G41" s="8" t="s">
        <v>113</v>
      </c>
      <c r="H41" s="9">
        <v>1282000000</v>
      </c>
      <c r="I41" s="10"/>
    </row>
    <row r="42" spans="1:9" ht="14">
      <c r="A42" s="45" t="s">
        <v>99</v>
      </c>
      <c r="B42" s="17" t="s">
        <v>42</v>
      </c>
      <c r="C42" s="17" t="s">
        <v>105</v>
      </c>
      <c r="D42" s="18">
        <v>462000000</v>
      </c>
      <c r="E42" s="22" t="s">
        <v>279</v>
      </c>
      <c r="F42" s="6" t="s">
        <v>278</v>
      </c>
      <c r="G42" s="6" t="s">
        <v>277</v>
      </c>
      <c r="H42" s="7">
        <v>1222000000</v>
      </c>
      <c r="I42" s="10"/>
    </row>
    <row r="43" spans="1:9" ht="14">
      <c r="A43" s="46"/>
      <c r="B43" s="17" t="s">
        <v>118</v>
      </c>
      <c r="C43" s="17" t="s">
        <v>119</v>
      </c>
      <c r="D43" s="18">
        <v>483000000</v>
      </c>
      <c r="E43" s="20"/>
      <c r="F43" s="23"/>
      <c r="G43" s="23"/>
      <c r="H43" s="20"/>
      <c r="I43" s="10"/>
    </row>
    <row r="44" spans="1:9" ht="14.65" customHeight="1">
      <c r="A44" s="21" t="s">
        <v>24</v>
      </c>
      <c r="B44" s="6" t="s">
        <v>150</v>
      </c>
      <c r="C44" s="6" t="s">
        <v>30</v>
      </c>
      <c r="D44" s="7">
        <v>660000000</v>
      </c>
      <c r="E44" s="23"/>
      <c r="F44" s="23"/>
      <c r="G44" s="23"/>
      <c r="H44" s="20"/>
      <c r="I44" s="10"/>
    </row>
    <row r="45" spans="1:9" ht="14.65" customHeight="1">
      <c r="A45" s="47" t="s">
        <v>40</v>
      </c>
      <c r="B45" s="6" t="s">
        <v>41</v>
      </c>
      <c r="C45" s="6" t="s">
        <v>274</v>
      </c>
      <c r="D45" s="7">
        <v>633000000</v>
      </c>
      <c r="F45" s="23"/>
      <c r="G45" s="23"/>
      <c r="H45" s="20"/>
      <c r="I45" s="10"/>
    </row>
    <row r="46" spans="1:9" ht="14.65" customHeight="1">
      <c r="A46" s="49"/>
      <c r="B46" s="6" t="s">
        <v>115</v>
      </c>
      <c r="C46" s="6" t="s">
        <v>273</v>
      </c>
      <c r="D46" s="7">
        <v>677000000</v>
      </c>
      <c r="E46" s="23"/>
      <c r="F46" s="23"/>
      <c r="G46" s="23"/>
      <c r="H46" s="20"/>
      <c r="I46" s="5"/>
    </row>
    <row r="47" spans="1:9" ht="14.65" customHeight="1">
      <c r="A47" s="47" t="s">
        <v>47</v>
      </c>
      <c r="B47" s="64" t="s">
        <v>53</v>
      </c>
      <c r="C47" s="64" t="s">
        <v>48</v>
      </c>
      <c r="D47" s="65">
        <v>291000000</v>
      </c>
      <c r="E47" s="20"/>
      <c r="F47" s="23"/>
      <c r="G47" s="23"/>
      <c r="H47" s="20"/>
      <c r="I47" s="5"/>
    </row>
    <row r="48" spans="1:9" ht="14.65" customHeight="1">
      <c r="A48" s="48"/>
      <c r="B48" s="64" t="s">
        <v>54</v>
      </c>
      <c r="C48" s="64" t="s">
        <v>49</v>
      </c>
      <c r="D48" s="65">
        <v>305000000</v>
      </c>
      <c r="E48" s="20"/>
      <c r="F48" s="23"/>
      <c r="G48" s="23"/>
      <c r="H48" s="20"/>
      <c r="I48" s="5"/>
    </row>
    <row r="49" spans="1:9" ht="14">
      <c r="A49" s="48"/>
      <c r="B49" s="64" t="s">
        <v>72</v>
      </c>
      <c r="C49" s="64" t="s">
        <v>75</v>
      </c>
      <c r="D49" s="65">
        <v>317000000</v>
      </c>
      <c r="E49" s="20"/>
      <c r="F49" s="23"/>
      <c r="G49" s="23"/>
      <c r="H49" s="20"/>
      <c r="I49" s="5"/>
    </row>
    <row r="50" spans="1:9" ht="14">
      <c r="A50" s="48"/>
      <c r="B50" s="64" t="s">
        <v>73</v>
      </c>
      <c r="C50" s="64" t="s">
        <v>76</v>
      </c>
      <c r="D50" s="65">
        <v>321000000</v>
      </c>
      <c r="E50" s="20"/>
      <c r="F50" s="23"/>
      <c r="G50" s="23"/>
      <c r="H50" s="20"/>
      <c r="I50" s="5"/>
    </row>
    <row r="51" spans="1:9" ht="14">
      <c r="A51" s="48"/>
      <c r="B51" s="64" t="s">
        <v>74</v>
      </c>
      <c r="C51" s="64" t="s">
        <v>78</v>
      </c>
      <c r="D51" s="65">
        <v>342000000</v>
      </c>
      <c r="E51" s="20"/>
      <c r="F51" s="23"/>
      <c r="G51" s="23"/>
      <c r="H51" s="20"/>
      <c r="I51" s="5"/>
    </row>
    <row r="52" spans="1:9" ht="14.65" customHeight="1">
      <c r="A52" s="48"/>
      <c r="B52" s="64" t="s">
        <v>55</v>
      </c>
      <c r="C52" s="64" t="s">
        <v>80</v>
      </c>
      <c r="D52" s="65">
        <v>276000000</v>
      </c>
      <c r="E52" s="20"/>
      <c r="F52" s="23"/>
      <c r="G52" s="23"/>
      <c r="H52" s="20"/>
      <c r="I52" s="5"/>
    </row>
    <row r="53" spans="1:9" ht="14">
      <c r="A53" s="49"/>
      <c r="B53" s="64" t="s">
        <v>56</v>
      </c>
      <c r="C53" s="64" t="s">
        <v>81</v>
      </c>
      <c r="D53" s="65">
        <v>289000000</v>
      </c>
      <c r="E53" s="10"/>
      <c r="F53" s="5"/>
      <c r="G53" s="5"/>
      <c r="H53" s="10"/>
      <c r="I53" s="5"/>
    </row>
    <row r="54" spans="1:9">
      <c r="A54" s="5"/>
      <c r="B54" s="5"/>
      <c r="C54" s="5"/>
      <c r="D54" s="5"/>
      <c r="I54" s="5"/>
    </row>
    <row r="55" spans="1:9">
      <c r="I55" s="5"/>
    </row>
    <row r="56" spans="1:9" ht="14.65" customHeight="1">
      <c r="I56" s="5"/>
    </row>
    <row r="57" spans="1:9">
      <c r="I57" s="5"/>
    </row>
    <row r="58" spans="1:9" ht="14.65" customHeight="1">
      <c r="I58" s="5"/>
    </row>
    <row r="59" spans="1:9">
      <c r="I59" s="5"/>
    </row>
    <row r="60" spans="1:9">
      <c r="I60" s="5"/>
    </row>
    <row r="62" spans="1:9" ht="13.5" hidden="1" customHeight="1"/>
    <row r="66" ht="14.65" customHeight="1"/>
  </sheetData>
  <mergeCells count="20">
    <mergeCell ref="A1:H1"/>
    <mergeCell ref="A2:H2"/>
    <mergeCell ref="A3:H3"/>
    <mergeCell ref="E32:E34"/>
    <mergeCell ref="E25:E26"/>
    <mergeCell ref="A21:A23"/>
    <mergeCell ref="E5:E8"/>
    <mergeCell ref="E9:E12"/>
    <mergeCell ref="E13:E24"/>
    <mergeCell ref="E27:E29"/>
    <mergeCell ref="A33:A41"/>
    <mergeCell ref="A13:A20"/>
    <mergeCell ref="A5:A12"/>
    <mergeCell ref="A24:A32"/>
    <mergeCell ref="E30:E31"/>
    <mergeCell ref="A42:A43"/>
    <mergeCell ref="A47:A53"/>
    <mergeCell ref="A45:A46"/>
    <mergeCell ref="E38:E39"/>
    <mergeCell ref="E36:E37"/>
  </mergeCells>
  <printOptions horizontalCentered="1" verticalCentered="1"/>
  <pageMargins left="0.25" right="0.25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opLeftCell="A4" zoomScale="130" zoomScaleNormal="130" workbookViewId="0">
      <selection activeCell="D12" sqref="D12"/>
    </sheetView>
  </sheetViews>
  <sheetFormatPr defaultRowHeight="14.5"/>
  <cols>
    <col min="1" max="1" width="18.453125" bestFit="1" customWidth="1"/>
    <col min="2" max="2" width="50.453125" bestFit="1" customWidth="1"/>
    <col min="3" max="3" width="0.36328125" customWidth="1"/>
    <col min="4" max="4" width="15.54296875" style="24" bestFit="1" customWidth="1"/>
    <col min="5" max="5" width="11.1796875" bestFit="1" customWidth="1"/>
  </cols>
  <sheetData>
    <row r="1" spans="1:5" ht="19.5" customHeight="1">
      <c r="A1" s="50" t="s">
        <v>84</v>
      </c>
      <c r="B1" s="50"/>
      <c r="C1" s="50"/>
      <c r="D1" s="50"/>
    </row>
    <row r="2" spans="1:5">
      <c r="A2" s="56">
        <v>45748</v>
      </c>
      <c r="B2" s="56"/>
      <c r="C2" s="56"/>
      <c r="D2" s="57"/>
    </row>
    <row r="3" spans="1:5">
      <c r="A3" s="25" t="s">
        <v>0</v>
      </c>
      <c r="B3" s="26" t="s">
        <v>1</v>
      </c>
      <c r="C3" s="25" t="s">
        <v>20</v>
      </c>
      <c r="D3" s="27" t="s">
        <v>29</v>
      </c>
    </row>
    <row r="4" spans="1:5">
      <c r="A4" s="55" t="s">
        <v>204</v>
      </c>
      <c r="B4" s="30" t="s">
        <v>92</v>
      </c>
      <c r="C4" s="29" t="s">
        <v>93</v>
      </c>
      <c r="D4" s="14">
        <v>447000000</v>
      </c>
    </row>
    <row r="5" spans="1:5">
      <c r="A5" s="55"/>
      <c r="B5" s="28" t="s">
        <v>94</v>
      </c>
      <c r="C5" s="28" t="s">
        <v>95</v>
      </c>
      <c r="D5" s="14">
        <v>534000000</v>
      </c>
    </row>
    <row r="6" spans="1:5">
      <c r="A6" s="55"/>
      <c r="B6" s="28" t="s">
        <v>96</v>
      </c>
      <c r="C6" s="28" t="s">
        <v>97</v>
      </c>
      <c r="D6" s="14">
        <v>538000000</v>
      </c>
    </row>
    <row r="7" spans="1:5">
      <c r="A7" s="66" t="s">
        <v>32</v>
      </c>
      <c r="B7" s="67" t="s">
        <v>33</v>
      </c>
      <c r="C7" s="67" t="s">
        <v>45</v>
      </c>
      <c r="D7" s="68">
        <v>452000000</v>
      </c>
    </row>
    <row r="8" spans="1:5">
      <c r="A8" s="69" t="s">
        <v>27</v>
      </c>
      <c r="B8" s="67" t="s">
        <v>15</v>
      </c>
      <c r="C8" s="67" t="s">
        <v>157</v>
      </c>
      <c r="D8" s="68">
        <v>487000000</v>
      </c>
    </row>
    <row r="9" spans="1:5">
      <c r="A9" s="70"/>
      <c r="B9" s="67" t="s">
        <v>82</v>
      </c>
      <c r="C9" s="67"/>
      <c r="D9" s="68">
        <v>496000000</v>
      </c>
    </row>
    <row r="10" spans="1:5">
      <c r="A10" s="70"/>
      <c r="B10" s="67" t="s">
        <v>22</v>
      </c>
      <c r="C10" s="67" t="s">
        <v>158</v>
      </c>
      <c r="D10" s="68">
        <v>522000000</v>
      </c>
    </row>
    <row r="11" spans="1:5">
      <c r="A11" s="71"/>
      <c r="B11" s="67" t="s">
        <v>23</v>
      </c>
      <c r="C11" s="67" t="s">
        <v>156</v>
      </c>
      <c r="D11" s="68">
        <v>580000000</v>
      </c>
    </row>
    <row r="12" spans="1:5">
      <c r="A12" s="55" t="s">
        <v>18</v>
      </c>
      <c r="B12" s="6" t="s">
        <v>19</v>
      </c>
      <c r="C12" s="6" t="s">
        <v>46</v>
      </c>
      <c r="D12" s="7">
        <v>613000000</v>
      </c>
    </row>
    <row r="13" spans="1:5">
      <c r="A13" s="55"/>
      <c r="B13" s="6" t="s">
        <v>34</v>
      </c>
      <c r="C13" s="6" t="s">
        <v>37</v>
      </c>
      <c r="D13" s="7">
        <v>715000000</v>
      </c>
    </row>
    <row r="14" spans="1:5">
      <c r="A14" s="55" t="s">
        <v>205</v>
      </c>
      <c r="B14" s="64" t="s">
        <v>206</v>
      </c>
      <c r="C14" s="64" t="s">
        <v>222</v>
      </c>
      <c r="D14" s="65">
        <v>229000000</v>
      </c>
    </row>
    <row r="15" spans="1:5">
      <c r="A15" s="55"/>
      <c r="B15" s="64" t="s">
        <v>207</v>
      </c>
      <c r="C15" s="64" t="s">
        <v>223</v>
      </c>
      <c r="D15" s="65">
        <v>234000000</v>
      </c>
    </row>
    <row r="16" spans="1:5">
      <c r="A16" s="55"/>
      <c r="B16" s="64" t="s">
        <v>208</v>
      </c>
      <c r="C16" s="64" t="s">
        <v>224</v>
      </c>
      <c r="D16" s="65">
        <v>235000000</v>
      </c>
      <c r="E16" s="24"/>
    </row>
    <row r="17" spans="1:5">
      <c r="A17" s="55"/>
      <c r="B17" s="64" t="s">
        <v>209</v>
      </c>
      <c r="C17" s="64" t="s">
        <v>225</v>
      </c>
      <c r="D17" s="65">
        <v>257000000</v>
      </c>
      <c r="E17" s="24"/>
    </row>
    <row r="18" spans="1:5">
      <c r="A18" s="55"/>
      <c r="B18" s="64" t="s">
        <v>210</v>
      </c>
      <c r="C18" s="64" t="s">
        <v>226</v>
      </c>
      <c r="D18" s="65">
        <v>288000000</v>
      </c>
      <c r="E18" s="24"/>
    </row>
    <row r="19" spans="1:5">
      <c r="A19" s="55"/>
      <c r="B19" s="64" t="s">
        <v>211</v>
      </c>
      <c r="C19" s="64" t="s">
        <v>227</v>
      </c>
      <c r="D19" s="65">
        <v>293000000</v>
      </c>
      <c r="E19" s="24"/>
    </row>
    <row r="20" spans="1:5">
      <c r="A20" s="55"/>
      <c r="B20" s="64" t="s">
        <v>212</v>
      </c>
      <c r="C20" s="64" t="s">
        <v>228</v>
      </c>
      <c r="D20" s="65">
        <v>294000000</v>
      </c>
      <c r="E20" s="24"/>
    </row>
    <row r="21" spans="1:5">
      <c r="A21" s="55"/>
      <c r="B21" s="64" t="s">
        <v>213</v>
      </c>
      <c r="C21" s="64" t="s">
        <v>229</v>
      </c>
      <c r="D21" s="65">
        <v>324000000</v>
      </c>
      <c r="E21" s="24"/>
    </row>
    <row r="22" spans="1:5">
      <c r="A22" s="55"/>
      <c r="B22" s="64" t="s">
        <v>214</v>
      </c>
      <c r="C22" s="64" t="s">
        <v>230</v>
      </c>
      <c r="D22" s="65">
        <v>339000000</v>
      </c>
      <c r="E22" s="24"/>
    </row>
    <row r="23" spans="1:5">
      <c r="A23" s="55"/>
      <c r="B23" s="64" t="s">
        <v>215</v>
      </c>
      <c r="C23" s="64" t="s">
        <v>231</v>
      </c>
      <c r="D23" s="65">
        <v>344000000</v>
      </c>
      <c r="E23" s="24"/>
    </row>
    <row r="24" spans="1:5">
      <c r="A24" s="55"/>
      <c r="B24" s="64" t="s">
        <v>216</v>
      </c>
      <c r="C24" s="64" t="s">
        <v>232</v>
      </c>
      <c r="D24" s="65">
        <v>272000000</v>
      </c>
      <c r="E24" s="24"/>
    </row>
    <row r="25" spans="1:5">
      <c r="A25" s="55"/>
      <c r="B25" s="64" t="s">
        <v>217</v>
      </c>
      <c r="C25" s="64" t="s">
        <v>233</v>
      </c>
      <c r="D25" s="65">
        <v>275000000</v>
      </c>
      <c r="E25" s="24"/>
    </row>
    <row r="26" spans="1:5">
      <c r="A26" s="55"/>
      <c r="B26" s="64" t="s">
        <v>237</v>
      </c>
      <c r="C26" s="64"/>
      <c r="D26" s="65">
        <v>360000000</v>
      </c>
      <c r="E26" s="24"/>
    </row>
    <row r="27" spans="1:5">
      <c r="A27" s="55"/>
      <c r="B27" s="64" t="s">
        <v>219</v>
      </c>
      <c r="C27" s="64" t="s">
        <v>234</v>
      </c>
      <c r="D27" s="65">
        <v>330000000</v>
      </c>
      <c r="E27" s="24"/>
    </row>
    <row r="28" spans="1:5">
      <c r="A28" s="55"/>
      <c r="B28" s="64" t="s">
        <v>220</v>
      </c>
      <c r="C28" s="64" t="s">
        <v>235</v>
      </c>
      <c r="D28" s="65">
        <v>333000000</v>
      </c>
      <c r="E28" s="24"/>
    </row>
    <row r="29" spans="1:5">
      <c r="A29" s="55"/>
      <c r="B29" s="64" t="s">
        <v>238</v>
      </c>
      <c r="C29" s="64"/>
      <c r="D29" s="65">
        <v>418000000</v>
      </c>
      <c r="E29" s="24"/>
    </row>
    <row r="30" spans="1:5">
      <c r="E30" s="24"/>
    </row>
    <row r="31" spans="1:5">
      <c r="E31" s="24"/>
    </row>
  </sheetData>
  <mergeCells count="6">
    <mergeCell ref="A14:A29"/>
    <mergeCell ref="A8:A11"/>
    <mergeCell ref="A1:D1"/>
    <mergeCell ref="A2:D2"/>
    <mergeCell ref="A12:A13"/>
    <mergeCell ref="A4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3"/>
  <sheetViews>
    <sheetView topLeftCell="A28" zoomScale="80" zoomScaleNormal="80" workbookViewId="0">
      <selection activeCell="D47" sqref="D47"/>
    </sheetView>
  </sheetViews>
  <sheetFormatPr defaultColWidth="8.7265625" defaultRowHeight="13"/>
  <cols>
    <col min="1" max="1" width="22.54296875" style="1" bestFit="1" customWidth="1"/>
    <col min="2" max="2" width="60.7265625" style="1" bestFit="1" customWidth="1"/>
    <col min="3" max="3" width="26.26953125" style="1" bestFit="1" customWidth="1"/>
    <col min="4" max="4" width="15.54296875" style="1" bestFit="1" customWidth="1"/>
    <col min="5" max="5" width="21.54296875" style="1" customWidth="1"/>
    <col min="6" max="6" width="55.54296875" style="1" bestFit="1" customWidth="1"/>
    <col min="7" max="7" width="27" style="1" bestFit="1" customWidth="1"/>
    <col min="8" max="8" width="18.26953125" style="1" bestFit="1" customWidth="1"/>
    <col min="9" max="9" width="13.81640625" style="1" bestFit="1" customWidth="1"/>
    <col min="10" max="16384" width="8.7265625" style="1"/>
  </cols>
  <sheetData>
    <row r="1" spans="1:8" ht="19">
      <c r="A1" s="50" t="s">
        <v>83</v>
      </c>
      <c r="B1" s="50"/>
      <c r="C1" s="50"/>
      <c r="D1" s="50"/>
      <c r="E1" s="50"/>
      <c r="F1" s="50"/>
      <c r="G1" s="50"/>
      <c r="H1" s="50"/>
    </row>
    <row r="2" spans="1:8" ht="16.5">
      <c r="A2" s="51">
        <v>45748</v>
      </c>
      <c r="B2" s="52"/>
      <c r="C2" s="52"/>
      <c r="D2" s="52"/>
      <c r="E2" s="52"/>
      <c r="F2" s="52"/>
      <c r="G2" s="52"/>
      <c r="H2" s="52"/>
    </row>
    <row r="3" spans="1:8">
      <c r="A3" s="53"/>
      <c r="B3" s="53"/>
      <c r="C3" s="53"/>
      <c r="D3" s="53"/>
      <c r="E3" s="53"/>
      <c r="F3" s="53"/>
      <c r="G3" s="53"/>
      <c r="H3" s="53"/>
    </row>
    <row r="4" spans="1:8">
      <c r="A4" s="3" t="s">
        <v>0</v>
      </c>
      <c r="B4" s="3" t="s">
        <v>1</v>
      </c>
      <c r="C4" s="3" t="s">
        <v>20</v>
      </c>
      <c r="D4" s="3" t="s">
        <v>2</v>
      </c>
      <c r="E4" s="3" t="s">
        <v>0</v>
      </c>
      <c r="F4" s="3" t="s">
        <v>1</v>
      </c>
      <c r="G4" s="3" t="s">
        <v>20</v>
      </c>
      <c r="H4" s="3" t="s">
        <v>2</v>
      </c>
    </row>
    <row r="5" spans="1:8" ht="13.5" customHeight="1">
      <c r="A5" s="47" t="s">
        <v>201</v>
      </c>
      <c r="B5" s="6" t="s">
        <v>21</v>
      </c>
      <c r="C5" s="6" t="s">
        <v>125</v>
      </c>
      <c r="D5" s="7">
        <v>218000000</v>
      </c>
      <c r="E5" s="45" t="s">
        <v>166</v>
      </c>
      <c r="F5" s="6" t="s">
        <v>5</v>
      </c>
      <c r="G5" s="6" t="s">
        <v>169</v>
      </c>
      <c r="H5" s="7">
        <v>335000000</v>
      </c>
    </row>
    <row r="6" spans="1:8" ht="14">
      <c r="A6" s="48"/>
      <c r="B6" s="6" t="s">
        <v>267</v>
      </c>
      <c r="C6" s="6" t="s">
        <v>264</v>
      </c>
      <c r="D6" s="7">
        <v>222000000</v>
      </c>
      <c r="E6" s="54"/>
      <c r="F6" s="6" t="s">
        <v>6</v>
      </c>
      <c r="G6" s="6" t="s">
        <v>170</v>
      </c>
      <c r="H6" s="7">
        <v>347000000</v>
      </c>
    </row>
    <row r="7" spans="1:8" ht="14">
      <c r="A7" s="48"/>
      <c r="B7" s="6" t="s">
        <v>120</v>
      </c>
      <c r="C7" s="6" t="s">
        <v>126</v>
      </c>
      <c r="D7" s="7">
        <v>233000000</v>
      </c>
      <c r="E7" s="54"/>
      <c r="F7" s="6" t="s">
        <v>262</v>
      </c>
      <c r="G7" s="6" t="s">
        <v>168</v>
      </c>
      <c r="H7" s="7">
        <v>354000000</v>
      </c>
    </row>
    <row r="8" spans="1:8" ht="14">
      <c r="A8" s="48"/>
      <c r="B8" s="6" t="s">
        <v>268</v>
      </c>
      <c r="C8" s="6" t="s">
        <v>266</v>
      </c>
      <c r="D8" s="7">
        <v>241000000</v>
      </c>
      <c r="E8" s="46"/>
      <c r="F8" s="6" t="s">
        <v>263</v>
      </c>
      <c r="G8" s="6" t="s">
        <v>167</v>
      </c>
      <c r="H8" s="7">
        <v>367000000</v>
      </c>
    </row>
    <row r="9" spans="1:8" ht="15" customHeight="1">
      <c r="A9" s="48"/>
      <c r="B9" s="6" t="s">
        <v>121</v>
      </c>
      <c r="C9" s="6" t="s">
        <v>127</v>
      </c>
      <c r="D9" s="7">
        <v>288000000</v>
      </c>
      <c r="E9" s="58" t="s">
        <v>177</v>
      </c>
      <c r="F9" s="8" t="s">
        <v>173</v>
      </c>
      <c r="G9" s="8" t="s">
        <v>178</v>
      </c>
      <c r="H9" s="9">
        <v>664000000</v>
      </c>
    </row>
    <row r="10" spans="1:8" ht="14">
      <c r="A10" s="48"/>
      <c r="B10" s="6" t="s">
        <v>122</v>
      </c>
      <c r="C10" s="6" t="s">
        <v>128</v>
      </c>
      <c r="D10" s="7">
        <v>291000000</v>
      </c>
      <c r="E10" s="58"/>
      <c r="F10" s="8" t="s">
        <v>174</v>
      </c>
      <c r="G10" s="8" t="s">
        <v>179</v>
      </c>
      <c r="H10" s="9">
        <v>658000000</v>
      </c>
    </row>
    <row r="11" spans="1:8" ht="14">
      <c r="A11" s="48"/>
      <c r="B11" s="6" t="s">
        <v>123</v>
      </c>
      <c r="C11" s="6" t="s">
        <v>129</v>
      </c>
      <c r="D11" s="7">
        <v>303000000</v>
      </c>
      <c r="E11" s="58"/>
      <c r="F11" s="8" t="s">
        <v>175</v>
      </c>
      <c r="G11" s="8" t="s">
        <v>180</v>
      </c>
      <c r="H11" s="9">
        <v>678000000</v>
      </c>
    </row>
    <row r="12" spans="1:8" ht="14">
      <c r="A12" s="49"/>
      <c r="B12" s="6" t="s">
        <v>124</v>
      </c>
      <c r="C12" s="6" t="s">
        <v>130</v>
      </c>
      <c r="D12" s="7">
        <v>306000000</v>
      </c>
      <c r="E12" s="58"/>
      <c r="F12" s="8" t="s">
        <v>176</v>
      </c>
      <c r="G12" s="8" t="s">
        <v>181</v>
      </c>
      <c r="H12" s="9">
        <v>680000000</v>
      </c>
    </row>
    <row r="13" spans="1:8" ht="14">
      <c r="A13" s="45" t="s">
        <v>133</v>
      </c>
      <c r="B13" s="6" t="s">
        <v>134</v>
      </c>
      <c r="C13" s="6" t="s">
        <v>135</v>
      </c>
      <c r="D13" s="7">
        <v>401000000</v>
      </c>
      <c r="E13" s="45" t="s">
        <v>172</v>
      </c>
      <c r="F13" s="8" t="s">
        <v>26</v>
      </c>
      <c r="G13" s="8" t="s">
        <v>182</v>
      </c>
      <c r="H13" s="9">
        <v>646000000</v>
      </c>
    </row>
    <row r="14" spans="1:8" ht="14">
      <c r="A14" s="54"/>
      <c r="B14" s="6" t="s">
        <v>149</v>
      </c>
      <c r="C14" s="6" t="s">
        <v>136</v>
      </c>
      <c r="D14" s="7">
        <v>413000000</v>
      </c>
      <c r="E14" s="54"/>
      <c r="F14" s="8" t="s">
        <v>25</v>
      </c>
      <c r="G14" s="8" t="s">
        <v>183</v>
      </c>
      <c r="H14" s="9">
        <v>666000000</v>
      </c>
    </row>
    <row r="15" spans="1:8" ht="14">
      <c r="A15" s="54"/>
      <c r="B15" s="6" t="s">
        <v>137</v>
      </c>
      <c r="C15" s="6" t="s">
        <v>138</v>
      </c>
      <c r="D15" s="7">
        <v>451000000</v>
      </c>
      <c r="E15" s="54"/>
      <c r="F15" s="8" t="s">
        <v>79</v>
      </c>
      <c r="G15" s="8" t="s">
        <v>189</v>
      </c>
      <c r="H15" s="9">
        <v>686000000</v>
      </c>
    </row>
    <row r="16" spans="1:8" ht="13.5" customHeight="1">
      <c r="A16" s="54"/>
      <c r="B16" s="6" t="s">
        <v>139</v>
      </c>
      <c r="C16" s="6" t="s">
        <v>140</v>
      </c>
      <c r="D16" s="7">
        <v>464000000</v>
      </c>
      <c r="E16" s="54"/>
      <c r="F16" s="8" t="s">
        <v>184</v>
      </c>
      <c r="G16" s="8" t="s">
        <v>190</v>
      </c>
      <c r="H16" s="9">
        <v>680000000</v>
      </c>
    </row>
    <row r="17" spans="1:9" ht="15" customHeight="1">
      <c r="A17" s="54"/>
      <c r="B17" s="6" t="s">
        <v>141</v>
      </c>
      <c r="C17" s="6" t="s">
        <v>144</v>
      </c>
      <c r="D17" s="7">
        <v>490000000</v>
      </c>
      <c r="E17" s="54"/>
      <c r="F17" s="8" t="s">
        <v>187</v>
      </c>
      <c r="G17" s="8" t="s">
        <v>192</v>
      </c>
      <c r="H17" s="9">
        <v>698000000</v>
      </c>
    </row>
    <row r="18" spans="1:9" ht="15" customHeight="1">
      <c r="A18" s="54"/>
      <c r="B18" s="6" t="s">
        <v>142</v>
      </c>
      <c r="C18" s="6" t="s">
        <v>143</v>
      </c>
      <c r="D18" s="7">
        <v>495000000</v>
      </c>
      <c r="E18" s="54"/>
      <c r="F18" s="8" t="s">
        <v>188</v>
      </c>
      <c r="G18" s="8" t="s">
        <v>191</v>
      </c>
      <c r="H18" s="9">
        <v>692000000</v>
      </c>
    </row>
    <row r="19" spans="1:9" ht="15" customHeight="1">
      <c r="A19" s="54"/>
      <c r="B19" s="8" t="s">
        <v>145</v>
      </c>
      <c r="C19" s="8" t="s">
        <v>147</v>
      </c>
      <c r="D19" s="9">
        <v>479000000</v>
      </c>
      <c r="E19" s="54"/>
      <c r="F19" s="6" t="s">
        <v>253</v>
      </c>
      <c r="G19" s="6" t="s">
        <v>194</v>
      </c>
      <c r="H19" s="7">
        <v>714000000</v>
      </c>
    </row>
    <row r="20" spans="1:9" ht="13.5" customHeight="1">
      <c r="A20" s="46"/>
      <c r="B20" s="8" t="s">
        <v>146</v>
      </c>
      <c r="C20" s="8" t="s">
        <v>148</v>
      </c>
      <c r="D20" s="9">
        <v>485000000</v>
      </c>
      <c r="E20" s="54"/>
      <c r="F20" s="6" t="s">
        <v>254</v>
      </c>
      <c r="G20" s="6" t="s">
        <v>193</v>
      </c>
      <c r="H20" s="7">
        <v>716000000</v>
      </c>
    </row>
    <row r="21" spans="1:9" ht="15" customHeight="1">
      <c r="A21" s="47" t="s">
        <v>202</v>
      </c>
      <c r="B21" s="6" t="s">
        <v>90</v>
      </c>
      <c r="C21" s="6" t="s">
        <v>91</v>
      </c>
      <c r="D21" s="7">
        <v>209000000</v>
      </c>
      <c r="E21" s="54"/>
      <c r="F21" s="6" t="s">
        <v>255</v>
      </c>
      <c r="G21" s="6" t="s">
        <v>195</v>
      </c>
      <c r="H21" s="7">
        <v>710000000</v>
      </c>
    </row>
    <row r="22" spans="1:9" ht="15" customHeight="1">
      <c r="A22" s="48"/>
      <c r="B22" s="6" t="s">
        <v>3</v>
      </c>
      <c r="C22" s="6" t="s">
        <v>86</v>
      </c>
      <c r="D22" s="7">
        <v>218000000</v>
      </c>
      <c r="E22" s="54"/>
      <c r="F22" s="6" t="s">
        <v>185</v>
      </c>
      <c r="G22" s="6" t="s">
        <v>196</v>
      </c>
      <c r="H22" s="7">
        <v>781000000</v>
      </c>
    </row>
    <row r="23" spans="1:9" ht="14">
      <c r="A23" s="49"/>
      <c r="B23" s="6" t="s">
        <v>4</v>
      </c>
      <c r="C23" s="6" t="s">
        <v>87</v>
      </c>
      <c r="D23" s="7">
        <v>231000000</v>
      </c>
      <c r="E23" s="54"/>
      <c r="F23" s="6" t="s">
        <v>186</v>
      </c>
      <c r="G23" s="6" t="s">
        <v>197</v>
      </c>
      <c r="H23" s="7">
        <v>775000000</v>
      </c>
    </row>
    <row r="24" spans="1:9" ht="14">
      <c r="A24" s="47" t="s">
        <v>203</v>
      </c>
      <c r="B24" s="6" t="s">
        <v>260</v>
      </c>
      <c r="C24" s="6" t="s">
        <v>64</v>
      </c>
      <c r="D24" s="31">
        <v>281000000</v>
      </c>
      <c r="E24" s="46"/>
      <c r="F24" s="6" t="s">
        <v>198</v>
      </c>
      <c r="G24" s="6" t="s">
        <v>257</v>
      </c>
      <c r="H24" s="7">
        <v>803000000</v>
      </c>
    </row>
    <row r="25" spans="1:9" ht="14">
      <c r="A25" s="48"/>
      <c r="B25" s="6" t="s">
        <v>261</v>
      </c>
      <c r="C25" s="6" t="s">
        <v>65</v>
      </c>
      <c r="D25" s="31">
        <v>296000000</v>
      </c>
      <c r="E25" s="47" t="s">
        <v>7</v>
      </c>
      <c r="F25" s="6" t="s">
        <v>8</v>
      </c>
      <c r="G25" s="6"/>
      <c r="H25" s="7">
        <v>415000000</v>
      </c>
    </row>
    <row r="26" spans="1:9" ht="13.15" customHeight="1">
      <c r="A26" s="48"/>
      <c r="B26" s="6" t="s">
        <v>58</v>
      </c>
      <c r="C26" s="6" t="s">
        <v>66</v>
      </c>
      <c r="D26" s="31">
        <v>304000000</v>
      </c>
      <c r="E26" s="49"/>
      <c r="F26" s="6" t="s">
        <v>98</v>
      </c>
      <c r="G26" s="6"/>
      <c r="H26" s="7">
        <v>446000000</v>
      </c>
    </row>
    <row r="27" spans="1:9" ht="14">
      <c r="A27" s="48"/>
      <c r="B27" s="6" t="s">
        <v>59</v>
      </c>
      <c r="C27" s="6" t="s">
        <v>67</v>
      </c>
      <c r="D27" s="31">
        <v>320000000</v>
      </c>
      <c r="E27" s="47" t="s">
        <v>9</v>
      </c>
      <c r="F27" s="6" t="s">
        <v>10</v>
      </c>
      <c r="G27" s="6" t="s">
        <v>36</v>
      </c>
      <c r="H27" s="7">
        <v>621000000</v>
      </c>
      <c r="I27" s="2"/>
    </row>
    <row r="28" spans="1:9" ht="12" customHeight="1">
      <c r="A28" s="48"/>
      <c r="B28" s="6" t="s">
        <v>60</v>
      </c>
      <c r="C28" s="6" t="s">
        <v>68</v>
      </c>
      <c r="D28" s="31">
        <v>347000000</v>
      </c>
      <c r="E28" s="48"/>
      <c r="F28" s="6" t="s">
        <v>85</v>
      </c>
      <c r="G28" s="6" t="s">
        <v>35</v>
      </c>
      <c r="H28" s="7">
        <v>662000000</v>
      </c>
      <c r="I28" s="2"/>
    </row>
    <row r="29" spans="1:9" ht="14">
      <c r="A29" s="48"/>
      <c r="B29" s="6" t="s">
        <v>61</v>
      </c>
      <c r="C29" s="6" t="s">
        <v>69</v>
      </c>
      <c r="D29" s="31">
        <v>337000000</v>
      </c>
      <c r="E29" s="49"/>
      <c r="F29" s="6" t="s">
        <v>258</v>
      </c>
      <c r="G29" s="6" t="s">
        <v>259</v>
      </c>
      <c r="H29" s="7">
        <v>1392000000</v>
      </c>
    </row>
    <row r="30" spans="1:9" ht="14">
      <c r="A30" s="48"/>
      <c r="B30" s="6" t="s">
        <v>88</v>
      </c>
      <c r="C30" s="6" t="s">
        <v>89</v>
      </c>
      <c r="D30" s="31">
        <v>350000000</v>
      </c>
      <c r="E30" s="47" t="s">
        <v>11</v>
      </c>
      <c r="F30" s="6" t="s">
        <v>12</v>
      </c>
      <c r="G30" s="6" t="s">
        <v>43</v>
      </c>
      <c r="H30" s="7">
        <v>853000000</v>
      </c>
      <c r="I30" s="2"/>
    </row>
    <row r="31" spans="1:9" ht="14">
      <c r="A31" s="48"/>
      <c r="B31" s="6" t="s">
        <v>62</v>
      </c>
      <c r="C31" s="6" t="s">
        <v>70</v>
      </c>
      <c r="D31" s="31">
        <v>361000000</v>
      </c>
      <c r="E31" s="49"/>
      <c r="F31" s="6" t="s">
        <v>13</v>
      </c>
      <c r="G31" s="6" t="s">
        <v>44</v>
      </c>
      <c r="H31" s="32">
        <v>1010000000</v>
      </c>
      <c r="I31" s="2"/>
    </row>
    <row r="32" spans="1:9" ht="14">
      <c r="A32" s="49"/>
      <c r="B32" s="6" t="s">
        <v>63</v>
      </c>
      <c r="C32" s="6" t="s">
        <v>71</v>
      </c>
      <c r="D32" s="31">
        <v>384000000</v>
      </c>
      <c r="E32" s="47" t="s">
        <v>14</v>
      </c>
      <c r="F32" s="8" t="s">
        <v>153</v>
      </c>
      <c r="G32" s="8"/>
      <c r="H32" s="9">
        <v>1484000000</v>
      </c>
      <c r="I32" s="2"/>
    </row>
    <row r="33" spans="1:9" ht="14">
      <c r="A33" s="45" t="s">
        <v>239</v>
      </c>
      <c r="B33" s="6" t="s">
        <v>249</v>
      </c>
      <c r="C33" s="6" t="s">
        <v>106</v>
      </c>
      <c r="D33" s="7">
        <v>483000000</v>
      </c>
      <c r="E33" s="48"/>
      <c r="F33" s="6" t="s">
        <v>151</v>
      </c>
      <c r="G33" s="6" t="s">
        <v>154</v>
      </c>
      <c r="H33" s="7">
        <v>1690000000</v>
      </c>
    </row>
    <row r="34" spans="1:9" ht="14">
      <c r="A34" s="54"/>
      <c r="B34" s="6" t="s">
        <v>241</v>
      </c>
      <c r="C34" s="6" t="s">
        <v>131</v>
      </c>
      <c r="D34" s="7">
        <v>493000000</v>
      </c>
      <c r="E34" s="49"/>
      <c r="F34" s="17" t="s">
        <v>152</v>
      </c>
      <c r="G34" s="17" t="s">
        <v>155</v>
      </c>
      <c r="H34" s="18">
        <v>1764000000</v>
      </c>
    </row>
    <row r="35" spans="1:9" ht="14.65" customHeight="1">
      <c r="A35" s="54"/>
      <c r="B35" s="6" t="s">
        <v>242</v>
      </c>
      <c r="C35" s="6" t="s">
        <v>109</v>
      </c>
      <c r="D35" s="7">
        <v>530000000</v>
      </c>
      <c r="E35" s="19" t="s">
        <v>159</v>
      </c>
      <c r="F35" s="17" t="s">
        <v>161</v>
      </c>
      <c r="G35" s="17"/>
      <c r="H35" s="18">
        <v>1895000000</v>
      </c>
      <c r="I35" s="2"/>
    </row>
    <row r="36" spans="1:9" ht="14.65" customHeight="1">
      <c r="A36" s="54"/>
      <c r="B36" s="6" t="s">
        <v>243</v>
      </c>
      <c r="C36" s="6" t="s">
        <v>107</v>
      </c>
      <c r="D36" s="7">
        <v>526000000</v>
      </c>
      <c r="E36" s="47" t="s">
        <v>16</v>
      </c>
      <c r="F36" s="8" t="s">
        <v>103</v>
      </c>
      <c r="G36" s="8"/>
      <c r="H36" s="9">
        <v>1061000000</v>
      </c>
      <c r="I36" s="2"/>
    </row>
    <row r="37" spans="1:9" ht="14">
      <c r="A37" s="54"/>
      <c r="B37" s="17" t="s">
        <v>244</v>
      </c>
      <c r="C37" s="17" t="s">
        <v>132</v>
      </c>
      <c r="D37" s="18">
        <v>536000000</v>
      </c>
      <c r="E37" s="49"/>
      <c r="F37" s="8" t="s">
        <v>104</v>
      </c>
      <c r="G37" s="8" t="s">
        <v>102</v>
      </c>
      <c r="H37" s="9">
        <v>1098000000</v>
      </c>
      <c r="I37" s="2"/>
    </row>
    <row r="38" spans="1:9" ht="15" customHeight="1">
      <c r="A38" s="54"/>
      <c r="B38" s="17" t="s">
        <v>245</v>
      </c>
      <c r="C38" s="17" t="s">
        <v>110</v>
      </c>
      <c r="D38" s="18">
        <v>600000000</v>
      </c>
      <c r="E38" s="47" t="s">
        <v>17</v>
      </c>
      <c r="F38" s="6" t="s">
        <v>162</v>
      </c>
      <c r="G38" s="6" t="s">
        <v>164</v>
      </c>
      <c r="H38" s="7">
        <v>2647000000</v>
      </c>
      <c r="I38" s="2"/>
    </row>
    <row r="39" spans="1:9" ht="14">
      <c r="A39" s="54"/>
      <c r="B39" s="17" t="s">
        <v>246</v>
      </c>
      <c r="C39" s="17" t="s">
        <v>252</v>
      </c>
      <c r="D39" s="18">
        <v>588000000</v>
      </c>
      <c r="E39" s="49"/>
      <c r="F39" s="6" t="s">
        <v>163</v>
      </c>
      <c r="G39" s="6" t="s">
        <v>165</v>
      </c>
      <c r="H39" s="7">
        <v>2736000000</v>
      </c>
      <c r="I39" s="2"/>
    </row>
    <row r="40" spans="1:9" ht="14">
      <c r="A40" s="54"/>
      <c r="B40" s="17" t="s">
        <v>250</v>
      </c>
      <c r="C40" s="17" t="s">
        <v>108</v>
      </c>
      <c r="D40" s="18">
        <v>670000000</v>
      </c>
      <c r="E40" s="34" t="s">
        <v>38</v>
      </c>
      <c r="F40" s="11" t="s">
        <v>39</v>
      </c>
      <c r="G40" s="11" t="s">
        <v>114</v>
      </c>
      <c r="H40" s="12">
        <v>2317000000</v>
      </c>
      <c r="I40" s="2"/>
    </row>
    <row r="41" spans="1:9" ht="14">
      <c r="A41" s="46"/>
      <c r="B41" s="17" t="s">
        <v>251</v>
      </c>
      <c r="C41" s="17" t="s">
        <v>199</v>
      </c>
      <c r="D41" s="18">
        <v>658000000</v>
      </c>
      <c r="E41" s="37" t="s">
        <v>111</v>
      </c>
      <c r="F41" s="8" t="s">
        <v>112</v>
      </c>
      <c r="G41" s="8" t="s">
        <v>113</v>
      </c>
      <c r="H41" s="9">
        <v>1289000000</v>
      </c>
    </row>
    <row r="42" spans="1:9" ht="14">
      <c r="A42" s="45" t="s">
        <v>99</v>
      </c>
      <c r="B42" s="17" t="s">
        <v>57</v>
      </c>
      <c r="C42" s="17" t="s">
        <v>105</v>
      </c>
      <c r="D42" s="18">
        <v>469000000</v>
      </c>
      <c r="E42" s="22" t="s">
        <v>279</v>
      </c>
      <c r="F42" s="6" t="s">
        <v>278</v>
      </c>
      <c r="G42" s="6" t="s">
        <v>277</v>
      </c>
      <c r="H42" s="7">
        <v>1231000000</v>
      </c>
    </row>
    <row r="43" spans="1:9" ht="14">
      <c r="A43" s="46"/>
      <c r="B43" s="33" t="s">
        <v>118</v>
      </c>
      <c r="C43" s="33" t="s">
        <v>119</v>
      </c>
      <c r="D43" s="18">
        <v>490000000</v>
      </c>
      <c r="E43" s="20"/>
      <c r="F43" s="23"/>
      <c r="G43" s="23"/>
      <c r="H43" s="23"/>
    </row>
    <row r="44" spans="1:9" ht="14">
      <c r="A44" s="35" t="s">
        <v>24</v>
      </c>
      <c r="B44" s="33" t="s">
        <v>150</v>
      </c>
      <c r="C44" s="33" t="s">
        <v>30</v>
      </c>
      <c r="D44" s="36">
        <v>667000000</v>
      </c>
      <c r="E44" s="20"/>
      <c r="F44" s="23"/>
      <c r="G44" s="23"/>
      <c r="H44" s="23"/>
    </row>
    <row r="45" spans="1:9" ht="14">
      <c r="A45" s="47" t="s">
        <v>40</v>
      </c>
      <c r="B45" s="38" t="s">
        <v>41</v>
      </c>
      <c r="C45" s="38" t="s">
        <v>116</v>
      </c>
      <c r="D45" s="18">
        <v>640000000</v>
      </c>
      <c r="E45" s="20"/>
      <c r="F45" s="39"/>
      <c r="G45" s="23"/>
      <c r="H45" s="23"/>
    </row>
    <row r="46" spans="1:9" ht="14">
      <c r="A46" s="49"/>
      <c r="B46" s="13" t="s">
        <v>115</v>
      </c>
      <c r="C46" s="13" t="s">
        <v>117</v>
      </c>
      <c r="D46" s="7">
        <v>685000000</v>
      </c>
      <c r="E46" s="23"/>
      <c r="F46" s="23"/>
      <c r="G46" s="23"/>
      <c r="H46" s="23"/>
    </row>
    <row r="47" spans="1:9" ht="14">
      <c r="A47" s="47" t="s">
        <v>47</v>
      </c>
      <c r="B47" s="6" t="s">
        <v>53</v>
      </c>
      <c r="C47" s="6" t="s">
        <v>48</v>
      </c>
      <c r="D47" s="7">
        <v>296000000</v>
      </c>
      <c r="E47" s="23"/>
      <c r="F47" s="23"/>
      <c r="G47" s="23"/>
      <c r="H47" s="23"/>
    </row>
    <row r="48" spans="1:9" ht="14">
      <c r="A48" s="48"/>
      <c r="B48" s="6" t="s">
        <v>54</v>
      </c>
      <c r="C48" s="6" t="s">
        <v>49</v>
      </c>
      <c r="D48" s="7">
        <v>310000000</v>
      </c>
      <c r="E48" s="23"/>
      <c r="F48" s="23"/>
      <c r="G48" s="23"/>
      <c r="H48" s="23"/>
    </row>
    <row r="49" spans="1:8" ht="14">
      <c r="A49" s="48"/>
      <c r="B49" s="6" t="s">
        <v>52</v>
      </c>
      <c r="C49" s="6" t="s">
        <v>75</v>
      </c>
      <c r="D49" s="7">
        <v>322000000</v>
      </c>
      <c r="E49" s="23"/>
      <c r="F49" s="23"/>
      <c r="G49" s="23"/>
      <c r="H49" s="23"/>
    </row>
    <row r="50" spans="1:8" ht="14">
      <c r="A50" s="48"/>
      <c r="B50" s="6" t="s">
        <v>50</v>
      </c>
      <c r="C50" s="6" t="s">
        <v>76</v>
      </c>
      <c r="D50" s="7">
        <v>326000000</v>
      </c>
      <c r="E50" s="23"/>
      <c r="F50" s="23"/>
      <c r="G50" s="23"/>
      <c r="H50" s="23"/>
    </row>
    <row r="51" spans="1:8" ht="14">
      <c r="A51" s="48"/>
      <c r="B51" s="6" t="s">
        <v>51</v>
      </c>
      <c r="C51" s="6" t="s">
        <v>77</v>
      </c>
      <c r="D51" s="7">
        <v>345000000</v>
      </c>
      <c r="E51" s="23"/>
      <c r="F51" s="23"/>
      <c r="G51" s="23"/>
      <c r="H51" s="23"/>
    </row>
    <row r="52" spans="1:8" ht="14">
      <c r="A52" s="48"/>
      <c r="B52" s="11" t="s">
        <v>55</v>
      </c>
      <c r="C52" s="11" t="s">
        <v>80</v>
      </c>
      <c r="D52" s="12">
        <v>281000000</v>
      </c>
      <c r="E52" s="23"/>
      <c r="F52" s="23"/>
      <c r="G52" s="23"/>
      <c r="H52" s="23"/>
    </row>
    <row r="53" spans="1:8" ht="14">
      <c r="A53" s="49"/>
      <c r="B53" s="6" t="s">
        <v>56</v>
      </c>
      <c r="C53" s="6" t="s">
        <v>81</v>
      </c>
      <c r="D53" s="7">
        <v>294000000</v>
      </c>
    </row>
  </sheetData>
  <mergeCells count="20">
    <mergeCell ref="A1:H1"/>
    <mergeCell ref="A2:H2"/>
    <mergeCell ref="A3:H3"/>
    <mergeCell ref="E32:E34"/>
    <mergeCell ref="E25:E26"/>
    <mergeCell ref="A13:A20"/>
    <mergeCell ref="E9:E12"/>
    <mergeCell ref="A33:A41"/>
    <mergeCell ref="E5:E8"/>
    <mergeCell ref="A21:A23"/>
    <mergeCell ref="E38:E39"/>
    <mergeCell ref="E36:E37"/>
    <mergeCell ref="A24:A32"/>
    <mergeCell ref="A5:A12"/>
    <mergeCell ref="A47:A53"/>
    <mergeCell ref="A45:A46"/>
    <mergeCell ref="E13:E24"/>
    <mergeCell ref="E27:E29"/>
    <mergeCell ref="A42:A43"/>
    <mergeCell ref="E30:E3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8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tabSelected="1" workbookViewId="0">
      <selection activeCell="A3" sqref="A3"/>
    </sheetView>
  </sheetViews>
  <sheetFormatPr defaultRowHeight="14.5"/>
  <cols>
    <col min="1" max="1" width="19.54296875" bestFit="1" customWidth="1"/>
    <col min="2" max="2" width="50.453125" bestFit="1" customWidth="1"/>
    <col min="3" max="3" width="22" bestFit="1" customWidth="1"/>
    <col min="4" max="4" width="15.54296875" style="24" bestFit="1" customWidth="1"/>
    <col min="5" max="5" width="11.1796875" bestFit="1" customWidth="1"/>
  </cols>
  <sheetData>
    <row r="1" spans="1:5">
      <c r="A1" s="59" t="s">
        <v>236</v>
      </c>
      <c r="B1" s="59"/>
      <c r="C1" s="59"/>
      <c r="D1" s="59"/>
    </row>
    <row r="2" spans="1:5">
      <c r="A2" s="60">
        <v>45748</v>
      </c>
      <c r="B2" s="60"/>
      <c r="C2" s="60"/>
      <c r="D2" s="60"/>
    </row>
    <row r="3" spans="1:5">
      <c r="A3" s="40" t="s">
        <v>0</v>
      </c>
      <c r="B3" s="40" t="s">
        <v>1</v>
      </c>
      <c r="C3" s="40" t="s">
        <v>28</v>
      </c>
      <c r="D3" s="41" t="s">
        <v>29</v>
      </c>
    </row>
    <row r="4" spans="1:5">
      <c r="A4" s="55" t="s">
        <v>204</v>
      </c>
      <c r="B4" s="6" t="s">
        <v>92</v>
      </c>
      <c r="C4" s="6" t="s">
        <v>93</v>
      </c>
      <c r="D4" s="7">
        <v>454000000</v>
      </c>
    </row>
    <row r="5" spans="1:5">
      <c r="A5" s="55"/>
      <c r="B5" s="6" t="s">
        <v>94</v>
      </c>
      <c r="C5" s="6" t="s">
        <v>95</v>
      </c>
      <c r="D5" s="7">
        <v>541000000</v>
      </c>
    </row>
    <row r="6" spans="1:5">
      <c r="A6" s="55"/>
      <c r="B6" s="6" t="s">
        <v>96</v>
      </c>
      <c r="C6" s="6" t="s">
        <v>97</v>
      </c>
      <c r="D6" s="7">
        <v>545000000</v>
      </c>
    </row>
    <row r="7" spans="1:5">
      <c r="A7" s="21" t="s">
        <v>31</v>
      </c>
      <c r="B7" s="6" t="s">
        <v>33</v>
      </c>
      <c r="C7" s="6" t="s">
        <v>45</v>
      </c>
      <c r="D7" s="7">
        <v>459000000</v>
      </c>
      <c r="E7" s="24"/>
    </row>
    <row r="8" spans="1:5">
      <c r="A8" s="55" t="s">
        <v>27</v>
      </c>
      <c r="B8" s="6" t="s">
        <v>15</v>
      </c>
      <c r="C8" s="6" t="s">
        <v>157</v>
      </c>
      <c r="D8" s="7">
        <v>494000000</v>
      </c>
      <c r="E8" s="24"/>
    </row>
    <row r="9" spans="1:5">
      <c r="A9" s="55"/>
      <c r="B9" s="11" t="s">
        <v>82</v>
      </c>
      <c r="C9" s="11"/>
      <c r="D9" s="12">
        <v>503000000</v>
      </c>
      <c r="E9" s="24"/>
    </row>
    <row r="10" spans="1:5">
      <c r="A10" s="55"/>
      <c r="B10" s="6" t="s">
        <v>22</v>
      </c>
      <c r="C10" s="6" t="s">
        <v>158</v>
      </c>
      <c r="D10" s="7">
        <v>529000000</v>
      </c>
    </row>
    <row r="11" spans="1:5">
      <c r="A11" s="55"/>
      <c r="B11" s="6" t="s">
        <v>23</v>
      </c>
      <c r="C11" s="6" t="s">
        <v>156</v>
      </c>
      <c r="D11" s="7">
        <v>587000000</v>
      </c>
      <c r="E11" s="24"/>
    </row>
    <row r="12" spans="1:5">
      <c r="A12" s="55" t="s">
        <v>18</v>
      </c>
      <c r="B12" s="6" t="s">
        <v>19</v>
      </c>
      <c r="C12" s="6" t="s">
        <v>46</v>
      </c>
      <c r="D12" s="7">
        <v>620000000</v>
      </c>
    </row>
    <row r="13" spans="1:5">
      <c r="A13" s="55"/>
      <c r="B13" s="6" t="s">
        <v>34</v>
      </c>
      <c r="C13" s="6" t="s">
        <v>37</v>
      </c>
      <c r="D13" s="7">
        <v>722000000</v>
      </c>
    </row>
    <row r="14" spans="1:5">
      <c r="A14" s="55" t="s">
        <v>205</v>
      </c>
      <c r="B14" s="6" t="s">
        <v>206</v>
      </c>
      <c r="C14" s="6" t="s">
        <v>222</v>
      </c>
      <c r="D14" s="7">
        <v>236000000</v>
      </c>
    </row>
    <row r="15" spans="1:5">
      <c r="A15" s="55"/>
      <c r="B15" s="6" t="s">
        <v>207</v>
      </c>
      <c r="C15" s="6" t="s">
        <v>223</v>
      </c>
      <c r="D15" s="7">
        <v>241000000</v>
      </c>
    </row>
    <row r="16" spans="1:5">
      <c r="A16" s="55"/>
      <c r="B16" s="6" t="s">
        <v>208</v>
      </c>
      <c r="C16" s="6" t="s">
        <v>224</v>
      </c>
      <c r="D16" s="7">
        <v>242000000</v>
      </c>
    </row>
    <row r="17" spans="1:4">
      <c r="A17" s="55"/>
      <c r="B17" s="6" t="s">
        <v>209</v>
      </c>
      <c r="C17" s="6" t="s">
        <v>225</v>
      </c>
      <c r="D17" s="7">
        <v>264000000</v>
      </c>
    </row>
    <row r="18" spans="1:4">
      <c r="A18" s="55"/>
      <c r="B18" s="6" t="s">
        <v>210</v>
      </c>
      <c r="C18" s="6" t="s">
        <v>226</v>
      </c>
      <c r="D18" s="7">
        <v>295000000</v>
      </c>
    </row>
    <row r="19" spans="1:4">
      <c r="A19" s="55"/>
      <c r="B19" s="6" t="s">
        <v>211</v>
      </c>
      <c r="C19" s="6" t="s">
        <v>227</v>
      </c>
      <c r="D19" s="7">
        <v>300000000</v>
      </c>
    </row>
    <row r="20" spans="1:4">
      <c r="A20" s="55"/>
      <c r="B20" s="6" t="s">
        <v>212</v>
      </c>
      <c r="C20" s="6" t="s">
        <v>228</v>
      </c>
      <c r="D20" s="7">
        <v>301000000</v>
      </c>
    </row>
    <row r="21" spans="1:4">
      <c r="A21" s="55"/>
      <c r="B21" s="6" t="s">
        <v>213</v>
      </c>
      <c r="C21" s="6" t="s">
        <v>229</v>
      </c>
      <c r="D21" s="7">
        <v>331000000</v>
      </c>
    </row>
    <row r="22" spans="1:4">
      <c r="A22" s="55"/>
      <c r="B22" s="6" t="s">
        <v>214</v>
      </c>
      <c r="C22" s="6" t="s">
        <v>230</v>
      </c>
      <c r="D22" s="7">
        <v>346000000</v>
      </c>
    </row>
    <row r="23" spans="1:4">
      <c r="A23" s="55"/>
      <c r="B23" s="6" t="s">
        <v>215</v>
      </c>
      <c r="C23" s="6" t="s">
        <v>231</v>
      </c>
      <c r="D23" s="7">
        <v>351000000</v>
      </c>
    </row>
    <row r="24" spans="1:4">
      <c r="A24" s="55"/>
      <c r="B24" s="6" t="s">
        <v>216</v>
      </c>
      <c r="C24" s="6" t="s">
        <v>232</v>
      </c>
      <c r="D24" s="7">
        <v>279000000</v>
      </c>
    </row>
    <row r="25" spans="1:4">
      <c r="A25" s="55"/>
      <c r="B25" s="6" t="s">
        <v>217</v>
      </c>
      <c r="C25" s="6" t="s">
        <v>233</v>
      </c>
      <c r="D25" s="7">
        <v>282000000</v>
      </c>
    </row>
    <row r="26" spans="1:4">
      <c r="A26" s="55"/>
      <c r="B26" s="6" t="s">
        <v>218</v>
      </c>
      <c r="C26" s="6"/>
      <c r="D26" s="7">
        <v>367000000</v>
      </c>
    </row>
    <row r="27" spans="1:4">
      <c r="A27" s="55"/>
      <c r="B27" s="6" t="s">
        <v>219</v>
      </c>
      <c r="C27" s="6" t="s">
        <v>234</v>
      </c>
      <c r="D27" s="7">
        <v>337000000</v>
      </c>
    </row>
    <row r="28" spans="1:4">
      <c r="A28" s="55"/>
      <c r="B28" s="6" t="s">
        <v>220</v>
      </c>
      <c r="C28" s="6" t="s">
        <v>235</v>
      </c>
      <c r="D28" s="7">
        <v>340000000</v>
      </c>
    </row>
    <row r="29" spans="1:4">
      <c r="A29" s="55"/>
      <c r="B29" s="6" t="s">
        <v>221</v>
      </c>
      <c r="C29" s="6"/>
      <c r="D29" s="7">
        <v>425000000</v>
      </c>
    </row>
  </sheetData>
  <mergeCells count="6">
    <mergeCell ref="A14:A29"/>
    <mergeCell ref="A12:A13"/>
    <mergeCell ref="A4:A6"/>
    <mergeCell ref="A1:D1"/>
    <mergeCell ref="A2:D2"/>
    <mergeCell ref="A8:A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CAFE-7E13-4E97-B90A-C186F1AB7476}">
  <dimension ref="A1:E20"/>
  <sheetViews>
    <sheetView workbookViewId="0">
      <selection activeCell="G19" sqref="G19"/>
    </sheetView>
  </sheetViews>
  <sheetFormatPr defaultRowHeight="14.5"/>
  <cols>
    <col min="1" max="1" width="39.1796875" customWidth="1"/>
    <col min="2" max="2" width="22.26953125" bestFit="1" customWidth="1"/>
    <col min="3" max="3" width="14.7265625" bestFit="1" customWidth="1"/>
    <col min="4" max="4" width="14.54296875" bestFit="1" customWidth="1"/>
    <col min="5" max="5" width="14.453125" bestFit="1" customWidth="1"/>
  </cols>
  <sheetData>
    <row r="1" spans="1:5">
      <c r="A1" s="61" t="s">
        <v>269</v>
      </c>
      <c r="B1" s="62"/>
      <c r="C1" s="62"/>
      <c r="D1" s="62"/>
      <c r="E1" s="63"/>
    </row>
    <row r="2" spans="1:5">
      <c r="A2" s="43" t="s">
        <v>1</v>
      </c>
      <c r="B2" s="43" t="s">
        <v>28</v>
      </c>
      <c r="C2" s="43" t="s">
        <v>270</v>
      </c>
      <c r="D2" s="43" t="s">
        <v>271</v>
      </c>
      <c r="E2" s="43" t="s">
        <v>272</v>
      </c>
    </row>
    <row r="3" spans="1:5">
      <c r="A3" s="43" t="s">
        <v>150</v>
      </c>
      <c r="B3" s="43" t="s">
        <v>30</v>
      </c>
      <c r="C3" s="44">
        <v>646000000</v>
      </c>
      <c r="D3" s="44">
        <v>660000000</v>
      </c>
      <c r="E3" s="44">
        <f>D3-C3</f>
        <v>14000000</v>
      </c>
    </row>
    <row r="4" spans="1:5">
      <c r="A4" s="43" t="s">
        <v>41</v>
      </c>
      <c r="B4" s="43" t="s">
        <v>274</v>
      </c>
      <c r="C4" s="44">
        <v>600000000</v>
      </c>
      <c r="D4" s="44">
        <v>633000000</v>
      </c>
      <c r="E4" s="44">
        <f>D4-C4</f>
        <v>33000000</v>
      </c>
    </row>
    <row r="5" spans="1:5">
      <c r="A5" s="43" t="s">
        <v>115</v>
      </c>
      <c r="B5" s="43" t="s">
        <v>273</v>
      </c>
      <c r="C5" s="44">
        <v>642000000</v>
      </c>
      <c r="D5" s="44">
        <v>677000000</v>
      </c>
      <c r="E5" s="44">
        <f>D5-C5</f>
        <v>35000000</v>
      </c>
    </row>
    <row r="6" spans="1:5">
      <c r="A6" s="43" t="s">
        <v>262</v>
      </c>
      <c r="B6" s="43" t="s">
        <v>168</v>
      </c>
      <c r="C6" s="44">
        <v>345000000</v>
      </c>
      <c r="D6" s="44">
        <v>347000000</v>
      </c>
      <c r="E6" s="44">
        <f t="shared" ref="E6:E20" si="0">D6-C6</f>
        <v>2000000</v>
      </c>
    </row>
    <row r="7" spans="1:5">
      <c r="A7" s="43" t="s">
        <v>10</v>
      </c>
      <c r="B7" s="43" t="s">
        <v>275</v>
      </c>
      <c r="C7" s="44">
        <v>600000000</v>
      </c>
      <c r="D7" s="44">
        <v>614000000</v>
      </c>
      <c r="E7" s="44">
        <f t="shared" si="0"/>
        <v>14000000</v>
      </c>
    </row>
    <row r="8" spans="1:5">
      <c r="A8" s="43" t="s">
        <v>85</v>
      </c>
      <c r="B8" s="43" t="s">
        <v>276</v>
      </c>
      <c r="C8" s="44">
        <v>654000000</v>
      </c>
      <c r="D8" s="44">
        <v>664000000</v>
      </c>
      <c r="E8" s="44">
        <f t="shared" si="0"/>
        <v>10000000</v>
      </c>
    </row>
    <row r="9" spans="1:5">
      <c r="A9" s="43" t="s">
        <v>12</v>
      </c>
      <c r="B9" s="43" t="s">
        <v>43</v>
      </c>
      <c r="C9" s="44">
        <v>832000000</v>
      </c>
      <c r="D9" s="44">
        <v>846000000</v>
      </c>
      <c r="E9" s="44">
        <f t="shared" si="0"/>
        <v>14000000</v>
      </c>
    </row>
    <row r="10" spans="1:5">
      <c r="A10" s="43" t="s">
        <v>13</v>
      </c>
      <c r="B10" s="43" t="s">
        <v>44</v>
      </c>
      <c r="C10" s="44">
        <v>986000000</v>
      </c>
      <c r="D10" s="44">
        <v>1003000000</v>
      </c>
      <c r="E10" s="44">
        <f t="shared" si="0"/>
        <v>17000000</v>
      </c>
    </row>
    <row r="11" spans="1:5">
      <c r="A11" s="43" t="s">
        <v>160</v>
      </c>
      <c r="B11" s="43" t="s">
        <v>200</v>
      </c>
      <c r="C11" s="44">
        <v>1882000000</v>
      </c>
      <c r="D11" s="44">
        <v>1888000000</v>
      </c>
      <c r="E11" s="44">
        <f t="shared" si="0"/>
        <v>6000000</v>
      </c>
    </row>
    <row r="12" spans="1:5">
      <c r="A12" s="43" t="s">
        <v>101</v>
      </c>
      <c r="B12" s="43"/>
      <c r="C12" s="44">
        <v>1033000000</v>
      </c>
      <c r="D12" s="44">
        <v>1054000000</v>
      </c>
      <c r="E12" s="44">
        <f t="shared" si="0"/>
        <v>21000000</v>
      </c>
    </row>
    <row r="13" spans="1:5">
      <c r="A13" s="43" t="s">
        <v>100</v>
      </c>
      <c r="B13" s="43" t="s">
        <v>102</v>
      </c>
      <c r="C13" s="44">
        <v>1071000000</v>
      </c>
      <c r="D13" s="44">
        <v>1091000000</v>
      </c>
      <c r="E13" s="44">
        <f t="shared" si="0"/>
        <v>20000000</v>
      </c>
    </row>
    <row r="14" spans="1:5">
      <c r="A14" s="43" t="s">
        <v>162</v>
      </c>
      <c r="B14" s="43" t="s">
        <v>164</v>
      </c>
      <c r="C14" s="44">
        <v>2630000000</v>
      </c>
      <c r="D14" s="44">
        <v>2640000000</v>
      </c>
      <c r="E14" s="44">
        <f t="shared" si="0"/>
        <v>10000000</v>
      </c>
    </row>
    <row r="15" spans="1:5">
      <c r="A15" s="43" t="s">
        <v>163</v>
      </c>
      <c r="B15" s="43" t="s">
        <v>165</v>
      </c>
      <c r="C15" s="44">
        <v>2693000000</v>
      </c>
      <c r="D15" s="44">
        <v>2729000000</v>
      </c>
      <c r="E15" s="44">
        <f t="shared" si="0"/>
        <v>36000000</v>
      </c>
    </row>
    <row r="16" spans="1:5">
      <c r="A16" s="43" t="s">
        <v>33</v>
      </c>
      <c r="B16" s="43" t="s">
        <v>45</v>
      </c>
      <c r="C16" s="44">
        <v>423000000</v>
      </c>
      <c r="D16" s="44">
        <v>452000000</v>
      </c>
      <c r="E16" s="44">
        <f t="shared" si="0"/>
        <v>29000000</v>
      </c>
    </row>
    <row r="17" spans="1:5">
      <c r="A17" s="43" t="s">
        <v>15</v>
      </c>
      <c r="B17" s="43" t="s">
        <v>157</v>
      </c>
      <c r="C17" s="44">
        <v>483000000</v>
      </c>
      <c r="D17" s="44">
        <v>487000000</v>
      </c>
      <c r="E17" s="44">
        <f t="shared" si="0"/>
        <v>4000000</v>
      </c>
    </row>
    <row r="18" spans="1:5">
      <c r="A18" s="43" t="s">
        <v>82</v>
      </c>
      <c r="B18" s="43"/>
      <c r="C18" s="44">
        <v>492000000</v>
      </c>
      <c r="D18" s="44">
        <v>496000000</v>
      </c>
      <c r="E18" s="44">
        <f t="shared" si="0"/>
        <v>4000000</v>
      </c>
    </row>
    <row r="19" spans="1:5">
      <c r="A19" s="43" t="s">
        <v>22</v>
      </c>
      <c r="B19" s="43" t="s">
        <v>158</v>
      </c>
      <c r="C19" s="44">
        <v>521000000</v>
      </c>
      <c r="D19" s="44">
        <v>522000000</v>
      </c>
      <c r="E19" s="44">
        <f t="shared" si="0"/>
        <v>1000000</v>
      </c>
    </row>
    <row r="20" spans="1:5">
      <c r="A20" s="43" t="s">
        <v>23</v>
      </c>
      <c r="B20" s="43" t="s">
        <v>156</v>
      </c>
      <c r="C20" s="44">
        <v>574000000</v>
      </c>
      <c r="D20" s="44">
        <v>580000000</v>
      </c>
      <c r="E20" s="44">
        <f t="shared" si="0"/>
        <v>6000000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Pricelist Pass Apr 2025</vt:lpstr>
      <vt:lpstr>Pricelist Komersial 2025</vt:lpstr>
      <vt:lpstr>Pricelist PLK Pass Apr 2025</vt:lpstr>
      <vt:lpstr>Pricelist Komersial PLK 2025</vt:lpstr>
      <vt:lpstr>Price Gap Table</vt:lpstr>
      <vt:lpstr>'Pricelist Pass Apr 2025'!Print_Area</vt:lpstr>
      <vt:lpstr>'Pricelist PLK Pass Apr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</dc:creator>
  <cp:lastModifiedBy>Muhammad Said</cp:lastModifiedBy>
  <cp:lastPrinted>2025-02-11T02:46:06Z</cp:lastPrinted>
  <dcterms:created xsi:type="dcterms:W3CDTF">2016-12-19T03:31:58Z</dcterms:created>
  <dcterms:modified xsi:type="dcterms:W3CDTF">2025-04-10T07:37:41Z</dcterms:modified>
</cp:coreProperties>
</file>